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HO SO CHUYEN MON\BAO CAO CUA PHONG HANG THANG\Năm 2021\Phòng GQ KNTC\CV yêu cầu BC trình HĐND\Biểu mẫu theo TT 02.TTCP\"/>
    </mc:Choice>
  </mc:AlternateContent>
  <bookViews>
    <workbookView xWindow="0" yWindow="0" windowWidth="20490" windowHeight="7425" firstSheet="2" activeTab="2"/>
  </bookViews>
  <sheets>
    <sheet name="Biếu 01 - TCD TX Định kỳ" sheetId="1" r:id="rId1"/>
    <sheet name="Biểu02 PHÂN LOẠI XL ĐƠN QUA TCD" sheetId="2" r:id="rId2"/>
    <sheet name="01 - XLĐ" sheetId="3" r:id="rId3"/>
    <sheet name="02 - Khiếu nại" sheetId="4" r:id="rId4"/>
    <sheet name="03 - Tố cáo" sheetId="5" r:id="rId5"/>
    <sheet name="04 - KNPA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5" l="1"/>
  <c r="M12" i="5"/>
  <c r="M13" i="5"/>
  <c r="M14" i="5"/>
  <c r="M16" i="5" s="1"/>
  <c r="M15" i="5"/>
  <c r="M10" i="5"/>
  <c r="C16" i="5"/>
  <c r="D16" i="5"/>
  <c r="E16" i="5"/>
  <c r="F16" i="5"/>
  <c r="G16" i="5"/>
  <c r="H16" i="5"/>
  <c r="I16" i="5"/>
  <c r="J16" i="5"/>
  <c r="K16" i="5"/>
  <c r="L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B16" i="5"/>
  <c r="AD11" i="5"/>
  <c r="AD12" i="5"/>
  <c r="AD13" i="5"/>
  <c r="AD14" i="5"/>
  <c r="AD15" i="5"/>
  <c r="AD10" i="5"/>
  <c r="I11" i="5"/>
  <c r="I12" i="5"/>
  <c r="I13" i="5"/>
  <c r="I14" i="5"/>
  <c r="I15" i="5"/>
  <c r="I10" i="5"/>
  <c r="B11" i="5"/>
  <c r="B12" i="5"/>
  <c r="B13" i="5"/>
  <c r="B14" i="5"/>
  <c r="B15" i="5"/>
  <c r="B10" i="5"/>
  <c r="L11" i="5"/>
  <c r="L12" i="5"/>
  <c r="L13" i="5"/>
  <c r="L14" i="5"/>
  <c r="L15" i="5"/>
  <c r="L10" i="5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B16" i="6"/>
  <c r="V11" i="6"/>
  <c r="V12" i="6"/>
  <c r="V13" i="6"/>
  <c r="V14" i="6"/>
  <c r="V15" i="6"/>
  <c r="V10" i="6"/>
  <c r="M11" i="6"/>
  <c r="M12" i="6"/>
  <c r="M13" i="6"/>
  <c r="M14" i="6"/>
  <c r="M15" i="6"/>
  <c r="M10" i="6"/>
  <c r="L11" i="6"/>
  <c r="L12" i="6"/>
  <c r="L13" i="6"/>
  <c r="L14" i="6"/>
  <c r="L15" i="6"/>
  <c r="L10" i="6"/>
  <c r="I11" i="6"/>
  <c r="I12" i="6"/>
  <c r="I13" i="6"/>
  <c r="I14" i="6"/>
  <c r="I15" i="6"/>
  <c r="I10" i="6"/>
  <c r="B11" i="6"/>
  <c r="B12" i="6"/>
  <c r="B13" i="6"/>
  <c r="B14" i="6"/>
  <c r="B15" i="6"/>
  <c r="B10" i="6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B14" i="3"/>
  <c r="W10" i="3"/>
  <c r="W11" i="3"/>
  <c r="W12" i="3"/>
  <c r="W13" i="3"/>
  <c r="W9" i="3"/>
  <c r="S10" i="3"/>
  <c r="S11" i="3"/>
  <c r="S12" i="3"/>
  <c r="S13" i="3"/>
  <c r="S9" i="3"/>
  <c r="J10" i="3"/>
  <c r="J11" i="3"/>
  <c r="J12" i="3"/>
  <c r="J13" i="3"/>
  <c r="J9" i="3"/>
  <c r="B10" i="3"/>
  <c r="B11" i="3"/>
  <c r="B12" i="3"/>
  <c r="B13" i="3"/>
  <c r="B9" i="3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B13" i="4"/>
  <c r="AA10" i="4"/>
  <c r="AA11" i="4"/>
  <c r="AA12" i="4"/>
  <c r="AA9" i="4"/>
  <c r="X10" i="4"/>
  <c r="X11" i="4"/>
  <c r="X12" i="4"/>
  <c r="X9" i="4"/>
  <c r="K10" i="4"/>
  <c r="K11" i="4"/>
  <c r="K12" i="4"/>
  <c r="K9" i="4"/>
  <c r="J10" i="4"/>
  <c r="J11" i="4"/>
  <c r="J12" i="4"/>
  <c r="J9" i="4"/>
  <c r="G10" i="4"/>
  <c r="G11" i="4"/>
  <c r="G12" i="4"/>
  <c r="G9" i="4"/>
  <c r="B10" i="4"/>
  <c r="B11" i="4"/>
  <c r="B12" i="4"/>
  <c r="B9" i="4"/>
  <c r="A4" i="6" l="1"/>
  <c r="A3" i="6"/>
  <c r="A4" i="5"/>
  <c r="A3" i="5"/>
  <c r="A4" i="4"/>
  <c r="A3" i="4"/>
  <c r="A4" i="3"/>
  <c r="A3" i="3"/>
  <c r="A4" i="2"/>
  <c r="A3" i="2"/>
</calcChain>
</file>

<file path=xl/comments1.xml><?xml version="1.0" encoding="utf-8"?>
<comments xmlns="http://schemas.openxmlformats.org/spreadsheetml/2006/main">
  <authors>
    <author>Alpha</author>
  </authors>
  <commentList>
    <comment ref="C8" authorId="0" shapeId="0">
      <text>
        <r>
          <rPr>
            <b/>
            <sz val="10"/>
            <color indexed="81"/>
            <rFont val="Tahoma"/>
            <charset val="1"/>
          </rPr>
          <t>Alpha:</t>
        </r>
        <r>
          <rPr>
            <sz val="10"/>
            <color indexed="81"/>
            <rFont val="Tahoma"/>
            <charset val="1"/>
          </rPr>
          <t xml:space="preserve">
Từ 2 ng trở lên</t>
        </r>
      </text>
    </comment>
    <comment ref="E8" authorId="0" shapeId="0">
      <text>
        <r>
          <rPr>
            <b/>
            <sz val="10"/>
            <color indexed="81"/>
            <rFont val="Tahoma"/>
            <family val="2"/>
          </rPr>
          <t>Alpha:</t>
        </r>
        <r>
          <rPr>
            <sz val="10"/>
            <color indexed="81"/>
            <rFont val="Tahoma"/>
            <family val="2"/>
          </rPr>
          <t xml:space="preserve">
Là số đơn kỳ trước chuyển sang còn lại ngoài số đơn đã xác định được ở cột 2.3: VD đơn nặc danh....</t>
        </r>
      </text>
    </comment>
    <comment ref="F8" authorId="0" shapeId="0">
      <text>
        <r>
          <rPr>
            <b/>
            <sz val="10"/>
            <color indexed="81"/>
            <rFont val="Tahoma"/>
            <charset val="1"/>
          </rPr>
          <t>Alpha:</t>
        </r>
        <r>
          <rPr>
            <sz val="10"/>
            <color indexed="81"/>
            <rFont val="Tahoma"/>
            <charset val="1"/>
          </rPr>
          <t xml:space="preserve">
từ 02 người trở lên</t>
        </r>
      </text>
    </comment>
    <comment ref="H8" authorId="0" shapeId="0">
      <text>
        <r>
          <rPr>
            <b/>
            <sz val="10"/>
            <color indexed="81"/>
            <rFont val="Tahoma"/>
            <family val="2"/>
          </rPr>
          <t>Alpha:</t>
        </r>
        <r>
          <rPr>
            <sz val="10"/>
            <color indexed="81"/>
            <rFont val="Tahoma"/>
            <family val="2"/>
          </rPr>
          <t xml:space="preserve">
Số đơn đã tiếp nhận trong kỳ còn lại ngoài số đơn đã xác định được ở cột 5.6, ví dụ: Đơn nặc danh...</t>
        </r>
      </text>
    </comment>
    <comment ref="I8" authorId="0" shapeId="0">
      <text>
        <r>
          <rPr>
            <b/>
            <sz val="10"/>
            <color indexed="81"/>
            <rFont val="Tahoma"/>
            <family val="2"/>
          </rPr>
          <t>Alpha:</t>
        </r>
        <r>
          <rPr>
            <sz val="10"/>
            <color indexed="81"/>
            <rFont val="Tahoma"/>
            <family val="2"/>
          </rPr>
          <t xml:space="preserve">
Số đơn đã hoàn thành quy trình xử lý đơn (ra kết quả cuối cùng: lưu, hướng dẫn, chuyển ...) theo quy định; Cột (8) &lt;= Cột (1)</t>
        </r>
      </text>
    </comment>
  </commentList>
</comments>
</file>

<file path=xl/comments2.xml><?xml version="1.0" encoding="utf-8"?>
<comments xmlns="http://schemas.openxmlformats.org/spreadsheetml/2006/main">
  <authors>
    <author>Alpha</author>
  </authors>
  <commentList>
    <comment ref="C8" authorId="0" shapeId="0">
      <text>
        <r>
          <rPr>
            <b/>
            <sz val="10"/>
            <color indexed="81"/>
            <rFont val="Tahoma"/>
            <charset val="1"/>
          </rPr>
          <t>Alpha:</t>
        </r>
        <r>
          <rPr>
            <sz val="10"/>
            <color indexed="81"/>
            <rFont val="Tahoma"/>
            <charset val="1"/>
          </rPr>
          <t xml:space="preserve">
Đơn có từ 2 ng trở</t>
        </r>
      </text>
    </comment>
    <comment ref="E8" authorId="0" shapeId="0">
      <text>
        <r>
          <rPr>
            <b/>
            <sz val="10"/>
            <color indexed="81"/>
            <rFont val="Tahoma"/>
            <charset val="1"/>
          </rPr>
          <t>Alpha:</t>
        </r>
        <r>
          <rPr>
            <sz val="10"/>
            <color indexed="81"/>
            <rFont val="Tahoma"/>
            <charset val="1"/>
          </rPr>
          <t xml:space="preserve">
đơn có từ 2ng trở lên</t>
        </r>
      </text>
    </comment>
    <comment ref="G8" authorId="0" shapeId="0">
      <text>
        <r>
          <rPr>
            <b/>
            <sz val="10"/>
            <color indexed="81"/>
            <rFont val="Tahoma"/>
            <charset val="1"/>
          </rPr>
          <t>Alpha:</t>
        </r>
        <r>
          <rPr>
            <sz val="10"/>
            <color indexed="81"/>
            <rFont val="Tahoma"/>
            <charset val="1"/>
          </rPr>
          <t xml:space="preserve">
Là tổng số đơn khiếu nại đã hoàn thành quy trình xử lý (ra kết quả cuối cùng) theo quy định, nêu tại các cột từ (23)-(29)</t>
        </r>
      </text>
    </comment>
  </commentList>
</comments>
</file>

<file path=xl/sharedStrings.xml><?xml version="1.0" encoding="utf-8"?>
<sst xmlns="http://schemas.openxmlformats.org/spreadsheetml/2006/main" count="359" uniqueCount="162">
  <si>
    <t>Đơn vị</t>
  </si>
  <si>
    <t>Tổng số lượt tiếp</t>
  </si>
  <si>
    <t>Tổng số người được tiếp</t>
  </si>
  <si>
    <t>Tổng số vụ việc tiếp</t>
  </si>
  <si>
    <t>Số lượt tiếp</t>
  </si>
  <si>
    <t>Số người được tiếp</t>
  </si>
  <si>
    <t>Tiếp thường xuyên</t>
  </si>
  <si>
    <t>Số vụ việc</t>
  </si>
  <si>
    <t>Tiếp lần đầu</t>
  </si>
  <si>
    <t>Tiếp nhiều lần</t>
  </si>
  <si>
    <t>Trong đó đoàn đông người</t>
  </si>
  <si>
    <t>Số đoàn được tiếp</t>
  </si>
  <si>
    <t>Tiếp định kỳ và đột xuất của Thủ trưởng</t>
  </si>
  <si>
    <t>Thủ trưởng tiếp</t>
  </si>
  <si>
    <t>Uỷ quyền tiếp</t>
  </si>
  <si>
    <t>Số kỳ tiếp</t>
  </si>
  <si>
    <t>1=4+13+22</t>
  </si>
  <si>
    <t>2=5+14+23</t>
  </si>
  <si>
    <t>3=6+7+15+16+24+25</t>
  </si>
  <si>
    <t>Biểu số: 01/TCD</t>
  </si>
  <si>
    <t>TỔNG HỢP KẾT QUẢ TIẾP CÔNG DÂN THƯỜNG XUYÊN, ĐỊNH KỲ VÀ ĐỘT XUẤT</t>
  </si>
  <si>
    <t>Số liệu tính từ ngày …./..../…..đến ngày …../….../…........</t>
  </si>
  <si>
    <t>(Kèm theo Báo cáo số …........ngày …..tháng ….....năm…......của ….........................)</t>
  </si>
  <si>
    <t>MS</t>
  </si>
  <si>
    <t>Tổng số đơn nhận được qua TCD</t>
  </si>
  <si>
    <t>Tổng số vụ việc được tiếp</t>
  </si>
  <si>
    <t>Phân loại theo nội dung</t>
  </si>
  <si>
    <t>Khiếu nại</t>
  </si>
  <si>
    <t>Tố cáo</t>
  </si>
  <si>
    <t>Phản ánh, kiến nghị</t>
  </si>
  <si>
    <t>Số đơn</t>
  </si>
  <si>
    <t>Số vụ  việc</t>
  </si>
  <si>
    <t>Phân loại theo thẩm quyền</t>
  </si>
  <si>
    <t>Thuộc thẩm quyền</t>
  </si>
  <si>
    <t>Không thuộc thẩm quyền</t>
  </si>
  <si>
    <t>Tổng</t>
  </si>
  <si>
    <t>Hướng dẫn</t>
  </si>
  <si>
    <t>Chuyển đơn</t>
  </si>
  <si>
    <t>Đôn đốc giải quyết</t>
  </si>
  <si>
    <t>Số văn bản phúc đáp nhận được do chuyển đơn</t>
  </si>
  <si>
    <t>Ghi chú</t>
  </si>
  <si>
    <t>1=3+5+7=9+11</t>
  </si>
  <si>
    <t>Tổng số đoàn đông người được tiếp</t>
  </si>
  <si>
    <t>T=8+17+26</t>
  </si>
  <si>
    <t>2=4+6+8=10+12=Cột 3 (B1/TCD)</t>
  </si>
  <si>
    <t>Cấp tỉnh</t>
  </si>
  <si>
    <t>Cấp Sở</t>
  </si>
  <si>
    <t>Dân tộc</t>
  </si>
  <si>
    <t>Công thương</t>
  </si>
  <si>
    <t>Giáo dục</t>
  </si>
  <si>
    <t>Giao thông</t>
  </si>
  <si>
    <t>Kế hoạch</t>
  </si>
  <si>
    <t>Khoa học</t>
  </si>
  <si>
    <t>Lao động</t>
  </si>
  <si>
    <t>Ngoại vụ</t>
  </si>
  <si>
    <t>Nội vụ</t>
  </si>
  <si>
    <t>Nông nghiệp</t>
  </si>
  <si>
    <t>Tài chính</t>
  </si>
  <si>
    <t>Tài nguyên</t>
  </si>
  <si>
    <t>Thanh tra</t>
  </si>
  <si>
    <t>Thông tin</t>
  </si>
  <si>
    <t>Tư pháp</t>
  </si>
  <si>
    <t>Xây dựng</t>
  </si>
  <si>
    <t>Văn hóa TTDL</t>
  </si>
  <si>
    <t>Y tế</t>
  </si>
  <si>
    <t>Cấp huyện</t>
  </si>
  <si>
    <t>Bắc Giang</t>
  </si>
  <si>
    <t>Hiệp Hòa</t>
  </si>
  <si>
    <t>Lạng Giang</t>
  </si>
  <si>
    <t>Lục Nam</t>
  </si>
  <si>
    <t>Lục Ngạn</t>
  </si>
  <si>
    <t>Sơn Động</t>
  </si>
  <si>
    <t>Tân Yên</t>
  </si>
  <si>
    <t>Việt Yên</t>
  </si>
  <si>
    <t>Yên Dũng</t>
  </si>
  <si>
    <t>Yên Thế</t>
  </si>
  <si>
    <t>Cấp xã</t>
  </si>
  <si>
    <t>TỔNG HỢP KẾT QUẢ PHÂN LOẠI, XỬ LÝ ĐƠN QUA TIẾP CÔNG DÂN</t>
  </si>
  <si>
    <t>Biếu số 02/TCD</t>
  </si>
  <si>
    <t>Biểu 01/XLĐ</t>
  </si>
  <si>
    <t>TỔNG HỢP KẾT QUẢ XỬ LÝ ĐƠN</t>
  </si>
  <si>
    <t>Tổng số đơn</t>
  </si>
  <si>
    <t>Kỳ trước chuyển sang</t>
  </si>
  <si>
    <t>Đơn có nhiều người đứng tên</t>
  </si>
  <si>
    <t>Đơn một người đứng tên</t>
  </si>
  <si>
    <t>Đơn khác</t>
  </si>
  <si>
    <t>Tiếp nhận trong kỳ</t>
  </si>
  <si>
    <t>Số đơn đã xử lý</t>
  </si>
  <si>
    <t>Đủ điều kiện xử lý</t>
  </si>
  <si>
    <t>Phân loại đơn theo nội dung</t>
  </si>
  <si>
    <t>Kiến nghị, phản ánh</t>
  </si>
  <si>
    <t>Phân loại đơn theo tình trạng giải quyết</t>
  </si>
  <si>
    <t>Đã giải quyết</t>
  </si>
  <si>
    <t>Lần đầu</t>
  </si>
  <si>
    <t>Nhiều lần</t>
  </si>
  <si>
    <t>Đang giải quyết</t>
  </si>
  <si>
    <t>Chưa giải quyết</t>
  </si>
  <si>
    <t>Kết quả xử lý đơn</t>
  </si>
  <si>
    <t>Đơn thuộc thẩm quyền</t>
  </si>
  <si>
    <t>Đơn không thuộc thẩm quyền</t>
  </si>
  <si>
    <t>Tổng số</t>
  </si>
  <si>
    <t>Biểu số: 02/XLĐ</t>
  </si>
  <si>
    <t>TỔNG HỢP KẾT QUẢ XỬ LÝ ĐƠN KHIẾU NẠI</t>
  </si>
  <si>
    <t>Đơn kỳ trước chuyển sang</t>
  </si>
  <si>
    <t>Đơn tiếp nhận trong kỳ</t>
  </si>
  <si>
    <t>Đơn đã xử lý</t>
  </si>
  <si>
    <t>Phân loại vụ việc theo nội dung</t>
  </si>
  <si>
    <t>Lĩnh vực hành chính</t>
  </si>
  <si>
    <t>Chế độ, chính sách</t>
  </si>
  <si>
    <t>Đất đai, nhà cửa</t>
  </si>
  <si>
    <t>Khác</t>
  </si>
  <si>
    <t>Lĩnh vực tư pháp</t>
  </si>
  <si>
    <t>Lĩnh vực đảng, đoàn thể</t>
  </si>
  <si>
    <t>Lĩnh vực khác</t>
  </si>
  <si>
    <t>Phân loại vụ  việc theo tình trạng giải quyết</t>
  </si>
  <si>
    <t>Lần 2</t>
  </si>
  <si>
    <t>Đã có bản án của toà</t>
  </si>
  <si>
    <t>Kết quả xử lý</t>
  </si>
  <si>
    <t>Vụ việc thuộc thẩm quyền</t>
  </si>
  <si>
    <t>Vụ việc không thuộc thẩm quyền</t>
  </si>
  <si>
    <t>Đôn đốc, giải quyết</t>
  </si>
  <si>
    <t>6= 7+8</t>
  </si>
  <si>
    <t>Biểu số: 03/XLD</t>
  </si>
  <si>
    <t>TỔNG HỢP KẾT QUẢ XỬ LÝ ĐƠN TỐ CÁO</t>
  </si>
  <si>
    <t>Đơn tiếp nhận đơn trong kỳ</t>
  </si>
  <si>
    <t>Phân loại vụ việc theo tình trạng giải quyết</t>
  </si>
  <si>
    <t>Tham nhũng</t>
  </si>
  <si>
    <t>Lĩnh vực Tư pháp</t>
  </si>
  <si>
    <t>Lĩnh vực Đảng, đoàn thể</t>
  </si>
  <si>
    <t>Chưa giải quyết, trong hạn</t>
  </si>
  <si>
    <t>Tố cáo tiếp</t>
  </si>
  <si>
    <t>Tổng cộng</t>
  </si>
  <si>
    <t>Công chức, công vụ</t>
  </si>
  <si>
    <t>Quá thời hạn chưa giải quyết</t>
  </si>
  <si>
    <t>Đã có kết luận giải quyết</t>
  </si>
  <si>
    <t>Tố cáo lần đầu</t>
  </si>
  <si>
    <t>Biểu số: 04/XLD</t>
  </si>
  <si>
    <t>TỔNG HỢP KẾT QUẢ XỬ LÝ ĐƠN KIẾN NGHỊ, PHẢN ÁNH</t>
  </si>
  <si>
    <t>Đã xử lý trong kỳ</t>
  </si>
  <si>
    <t>Đất đai</t>
  </si>
  <si>
    <t>Đã được giải quyết</t>
  </si>
  <si>
    <t>Chưa được giải quyết</t>
  </si>
  <si>
    <t>8=9+10</t>
  </si>
  <si>
    <t>1=2+3+…+7</t>
  </si>
  <si>
    <t>9=11+ 12 + 13 = 14 + 15 + 16 + 17 =  18 + 22</t>
  </si>
  <si>
    <t>22 = 23+24+25</t>
  </si>
  <si>
    <t>18 = 19+20+ 21</t>
  </si>
  <si>
    <t>1=(2) + (3) + (4) + (5)</t>
  </si>
  <si>
    <t>9= Cột (11)  Biểu số 01/XLD</t>
  </si>
  <si>
    <t>10= (11) + (15) + (16) + (17) = (18) + (19) + (20) + (21) + (22) = (23) + (26)</t>
  </si>
  <si>
    <t>23 = 24+25</t>
  </si>
  <si>
    <t>26= 27+28+29</t>
  </si>
  <si>
    <t>8= 9+10</t>
  </si>
  <si>
    <t>11 = Cột (12) ở Biểu 01/XLĐ</t>
  </si>
  <si>
    <t>26 = 27+28</t>
  </si>
  <si>
    <t>29=30+ 31+32</t>
  </si>
  <si>
    <t>1= 2 +3+4 +5 + 6 + 7</t>
  </si>
  <si>
    <t>12=13+18+ 19 + 20 + 21 = 22+23+24+25= 26 +29</t>
  </si>
  <si>
    <t>11= Cột (13)  Biểu 01/XLĐ</t>
  </si>
  <si>
    <r>
      <rPr>
        <b/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=2+3+4+ 5+6+7</t>
    </r>
  </si>
  <si>
    <r>
      <rPr>
        <b/>
        <sz val="10"/>
        <color rgb="FF000000"/>
        <rFont val="Times New Roman"/>
        <family val="1"/>
      </rPr>
      <t>12=</t>
    </r>
    <r>
      <rPr>
        <sz val="10"/>
        <color rgb="FF000000"/>
        <rFont val="Times New Roman"/>
        <family val="1"/>
      </rPr>
      <t>13+ 14+15+16 = 17+18+ 19 = 20+21</t>
    </r>
  </si>
  <si>
    <r>
      <rPr>
        <b/>
        <sz val="10"/>
        <color rgb="FF000000"/>
        <rFont val="Times New Roman"/>
        <family val="1"/>
      </rPr>
      <t>21</t>
    </r>
    <r>
      <rPr>
        <sz val="10"/>
        <color rgb="FF000000"/>
        <rFont val="Times New Roman"/>
        <family val="1"/>
      </rPr>
      <t>= 22+23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</si>
</sst>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  <charset val="163"/>
    </font>
    <font>
      <sz val="11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2"/>
      <name val="Times New Roman"/>
      <family val="1"/>
      <charset val="163"/>
    </font>
    <font>
      <b/>
      <i/>
      <sz val="12"/>
      <name val="Times New Roman"/>
      <family val="1"/>
      <charset val="163"/>
    </font>
    <font>
      <b/>
      <i/>
      <sz val="11"/>
      <color rgb="FFFF0000"/>
      <name val="Times New Roman"/>
      <family val="1"/>
      <charset val="163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6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8" applyNumberFormat="0" applyAlignment="0" applyProtection="0"/>
    <xf numFmtId="0" fontId="11" fillId="22" borderId="9" applyNumberFormat="0" applyAlignment="0" applyProtection="0"/>
    <xf numFmtId="43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Alignment="0" applyProtection="0"/>
    <xf numFmtId="0" fontId="18" fillId="0" borderId="13" applyNumberFormat="0" applyFill="0" applyAlignment="0" applyProtection="0"/>
    <xf numFmtId="0" fontId="19" fillId="23" borderId="0" applyNumberFormat="0" applyBorder="0" applyAlignment="0" applyProtection="0"/>
    <xf numFmtId="0" fontId="6" fillId="24" borderId="14" applyNumberFormat="0" applyFont="0" applyAlignment="0" applyProtection="0"/>
    <xf numFmtId="0" fontId="20" fillId="21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25" fillId="0" borderId="1" xfId="29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/>
    <xf numFmtId="3" fontId="29" fillId="2" borderId="1" xfId="29" applyNumberFormat="1" applyFont="1" applyFill="1" applyBorder="1" applyAlignment="1">
      <alignment horizontal="left" wrapText="1"/>
    </xf>
    <xf numFmtId="3" fontId="26" fillId="0" borderId="1" xfId="29" applyNumberFormat="1" applyFont="1" applyFill="1" applyBorder="1" applyAlignment="1">
      <alignment horizontal="center" wrapText="1"/>
    </xf>
    <xf numFmtId="3" fontId="27" fillId="0" borderId="1" xfId="29" applyNumberFormat="1" applyFont="1" applyFill="1" applyBorder="1" applyAlignment="1">
      <alignment horizontal="center" wrapText="1"/>
    </xf>
    <xf numFmtId="3" fontId="24" fillId="0" borderId="1" xfId="29" applyNumberFormat="1" applyFont="1" applyFill="1" applyBorder="1" applyAlignment="1">
      <alignment horizontal="left" wrapText="1"/>
    </xf>
    <xf numFmtId="3" fontId="28" fillId="0" borderId="1" xfId="29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0" fillId="0" borderId="1" xfId="0" applyBorder="1"/>
    <xf numFmtId="0" fontId="39" fillId="25" borderId="1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7" fillId="25" borderId="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Font="1"/>
    <xf numFmtId="0" fontId="4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25" borderId="1" xfId="0" applyFont="1" applyFill="1" applyBorder="1" applyAlignment="1">
      <alignment horizontal="center" vertical="center" wrapText="1"/>
    </xf>
    <xf numFmtId="0" fontId="34" fillId="25" borderId="1" xfId="0" applyFont="1" applyFill="1" applyBorder="1" applyAlignment="1">
      <alignment horizontal="center" vertical="center"/>
    </xf>
    <xf numFmtId="0" fontId="34" fillId="25" borderId="1" xfId="0" applyFont="1" applyFill="1" applyBorder="1" applyAlignment="1">
      <alignment horizontal="center" vertical="center" wrapText="1"/>
    </xf>
    <xf numFmtId="0" fontId="40" fillId="0" borderId="0" xfId="0" applyFont="1"/>
    <xf numFmtId="0" fontId="3" fillId="0" borderId="1" xfId="0" applyFont="1" applyBorder="1"/>
    <xf numFmtId="0" fontId="43" fillId="0" borderId="1" xfId="0" applyFont="1" applyBorder="1"/>
    <xf numFmtId="0" fontId="45" fillId="0" borderId="0" xfId="0" applyFont="1" applyAlignment="1">
      <alignment horizontal="center" vertical="center"/>
    </xf>
    <xf numFmtId="0" fontId="46" fillId="0" borderId="0" xfId="0" applyFont="1"/>
    <xf numFmtId="0" fontId="47" fillId="0" borderId="0" xfId="0" applyFont="1" applyBorder="1" applyAlignment="1">
      <alignment horizontal="center" vertical="center"/>
    </xf>
    <xf numFmtId="0" fontId="48" fillId="0" borderId="0" xfId="0" applyFont="1"/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55"/>
  <sheetViews>
    <sheetView zoomScale="75" zoomScaleNormal="75" workbookViewId="0">
      <selection activeCell="A13" sqref="A13:A55"/>
    </sheetView>
  </sheetViews>
  <sheetFormatPr defaultColWidth="8.85546875" defaultRowHeight="15" x14ac:dyDescent="0.25"/>
  <cols>
    <col min="1" max="1" width="12.5703125" style="3" customWidth="1"/>
    <col min="2" max="2" width="10.85546875" style="3" customWidth="1"/>
    <col min="3" max="4" width="10.42578125" style="3" customWidth="1"/>
    <col min="5" max="5" width="10.42578125" style="7" customWidth="1"/>
    <col min="6" max="16384" width="8.85546875" style="3"/>
  </cols>
  <sheetData>
    <row r="2" spans="1:31" x14ac:dyDescent="0.25">
      <c r="AD2" s="26" t="s">
        <v>19</v>
      </c>
      <c r="AE2" s="26"/>
    </row>
    <row r="3" spans="1:31" x14ac:dyDescent="0.25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x14ac:dyDescent="0.25">
      <c r="A4" s="26" t="s">
        <v>21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x14ac:dyDescent="0.25">
      <c r="A5" s="27" t="s">
        <v>22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7" spans="1:31" ht="14.45" customHeight="1" x14ac:dyDescent="0.25">
      <c r="A7" s="28" t="s">
        <v>0</v>
      </c>
      <c r="B7" s="28" t="s">
        <v>1</v>
      </c>
      <c r="C7" s="28" t="s">
        <v>2</v>
      </c>
      <c r="D7" s="28" t="s">
        <v>3</v>
      </c>
      <c r="E7" s="35" t="s">
        <v>42</v>
      </c>
      <c r="F7" s="34" t="s">
        <v>6</v>
      </c>
      <c r="G7" s="34"/>
      <c r="H7" s="34"/>
      <c r="I7" s="34"/>
      <c r="J7" s="34"/>
      <c r="K7" s="34"/>
      <c r="L7" s="34"/>
      <c r="M7" s="34"/>
      <c r="N7" s="30" t="s">
        <v>12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1"/>
    </row>
    <row r="8" spans="1:31" ht="41.45" customHeight="1" x14ac:dyDescent="0.25">
      <c r="A8" s="33"/>
      <c r="B8" s="33"/>
      <c r="C8" s="33"/>
      <c r="D8" s="33"/>
      <c r="E8" s="36"/>
      <c r="F8" s="28" t="s">
        <v>4</v>
      </c>
      <c r="G8" s="28" t="s">
        <v>5</v>
      </c>
      <c r="H8" s="30" t="s">
        <v>7</v>
      </c>
      <c r="I8" s="31"/>
      <c r="J8" s="30" t="s">
        <v>10</v>
      </c>
      <c r="K8" s="32"/>
      <c r="L8" s="32"/>
      <c r="M8" s="31"/>
      <c r="N8" s="30" t="s">
        <v>13</v>
      </c>
      <c r="O8" s="32"/>
      <c r="P8" s="32"/>
      <c r="Q8" s="32"/>
      <c r="R8" s="32"/>
      <c r="S8" s="32"/>
      <c r="T8" s="32"/>
      <c r="U8" s="32"/>
      <c r="V8" s="31"/>
      <c r="W8" s="30" t="s">
        <v>14</v>
      </c>
      <c r="X8" s="32"/>
      <c r="Y8" s="32"/>
      <c r="Z8" s="32"/>
      <c r="AA8" s="32"/>
      <c r="AB8" s="32"/>
      <c r="AC8" s="32"/>
      <c r="AD8" s="32"/>
      <c r="AE8" s="31"/>
    </row>
    <row r="9" spans="1:31" ht="27.6" customHeight="1" x14ac:dyDescent="0.25">
      <c r="A9" s="33"/>
      <c r="B9" s="33"/>
      <c r="C9" s="33"/>
      <c r="D9" s="33"/>
      <c r="E9" s="36"/>
      <c r="F9" s="33"/>
      <c r="G9" s="33"/>
      <c r="H9" s="28" t="s">
        <v>8</v>
      </c>
      <c r="I9" s="28" t="s">
        <v>9</v>
      </c>
      <c r="J9" s="28" t="s">
        <v>11</v>
      </c>
      <c r="K9" s="28" t="s">
        <v>5</v>
      </c>
      <c r="L9" s="28" t="s">
        <v>8</v>
      </c>
      <c r="M9" s="28" t="s">
        <v>9</v>
      </c>
      <c r="N9" s="28" t="s">
        <v>15</v>
      </c>
      <c r="O9" s="28" t="s">
        <v>4</v>
      </c>
      <c r="P9" s="28" t="s">
        <v>5</v>
      </c>
      <c r="Q9" s="30" t="s">
        <v>7</v>
      </c>
      <c r="R9" s="31"/>
      <c r="S9" s="30" t="s">
        <v>10</v>
      </c>
      <c r="T9" s="32"/>
      <c r="U9" s="32"/>
      <c r="V9" s="31"/>
      <c r="W9" s="28" t="s">
        <v>15</v>
      </c>
      <c r="X9" s="28" t="s">
        <v>4</v>
      </c>
      <c r="Y9" s="28" t="s">
        <v>5</v>
      </c>
      <c r="Z9" s="30" t="s">
        <v>7</v>
      </c>
      <c r="AA9" s="31"/>
      <c r="AB9" s="30" t="s">
        <v>10</v>
      </c>
      <c r="AC9" s="32"/>
      <c r="AD9" s="32"/>
      <c r="AE9" s="31"/>
    </row>
    <row r="10" spans="1:31" ht="57" x14ac:dyDescent="0.25">
      <c r="A10" s="29"/>
      <c r="B10" s="29"/>
      <c r="C10" s="29"/>
      <c r="D10" s="29"/>
      <c r="E10" s="37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5" t="s">
        <v>8</v>
      </c>
      <c r="R10" s="5" t="s">
        <v>9</v>
      </c>
      <c r="S10" s="5" t="s">
        <v>11</v>
      </c>
      <c r="T10" s="5" t="s">
        <v>5</v>
      </c>
      <c r="U10" s="5" t="s">
        <v>8</v>
      </c>
      <c r="V10" s="5" t="s">
        <v>9</v>
      </c>
      <c r="W10" s="29"/>
      <c r="X10" s="29"/>
      <c r="Y10" s="29"/>
      <c r="Z10" s="5" t="s">
        <v>8</v>
      </c>
      <c r="AA10" s="5" t="s">
        <v>9</v>
      </c>
      <c r="AB10" s="5" t="s">
        <v>11</v>
      </c>
      <c r="AC10" s="5" t="s">
        <v>5</v>
      </c>
      <c r="AD10" s="5" t="s">
        <v>8</v>
      </c>
      <c r="AE10" s="5" t="s">
        <v>9</v>
      </c>
    </row>
    <row r="11" spans="1:31" ht="30" x14ac:dyDescent="0.25">
      <c r="A11" s="1"/>
      <c r="B11" s="1" t="s">
        <v>16</v>
      </c>
      <c r="C11" s="1" t="s">
        <v>17</v>
      </c>
      <c r="D11" s="1" t="s">
        <v>18</v>
      </c>
      <c r="E11" s="8" t="s">
        <v>43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  <c r="M11" s="1">
        <v>11</v>
      </c>
      <c r="N11" s="1">
        <v>12</v>
      </c>
      <c r="O11" s="1">
        <v>13</v>
      </c>
      <c r="P11" s="1">
        <v>14</v>
      </c>
      <c r="Q11" s="1">
        <v>15</v>
      </c>
      <c r="R11" s="1">
        <v>16</v>
      </c>
      <c r="S11" s="1">
        <v>17</v>
      </c>
      <c r="T11" s="1">
        <v>18</v>
      </c>
      <c r="U11" s="1">
        <v>19</v>
      </c>
      <c r="V11" s="1">
        <v>20</v>
      </c>
      <c r="W11" s="1">
        <v>21</v>
      </c>
      <c r="X11" s="1">
        <v>22</v>
      </c>
      <c r="Y11" s="1">
        <v>23</v>
      </c>
      <c r="Z11" s="1">
        <v>24</v>
      </c>
      <c r="AA11" s="1">
        <v>25</v>
      </c>
      <c r="AB11" s="1">
        <v>26</v>
      </c>
      <c r="AC11" s="1">
        <v>27</v>
      </c>
      <c r="AD11" s="1">
        <v>28</v>
      </c>
      <c r="AE11" s="1">
        <v>29</v>
      </c>
    </row>
    <row r="12" spans="1:31" x14ac:dyDescent="0.25">
      <c r="A12" s="1"/>
      <c r="B12" s="1"/>
      <c r="C12" s="1"/>
      <c r="D12" s="1"/>
      <c r="E12" s="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3" t="s">
        <v>45</v>
      </c>
      <c r="B13" s="1"/>
      <c r="C13" s="1"/>
      <c r="D13" s="1"/>
      <c r="E13" s="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13" t="s">
        <v>46</v>
      </c>
      <c r="B14" s="1"/>
      <c r="C14" s="1"/>
      <c r="D14" s="1"/>
      <c r="E14" s="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9" t="s">
        <v>47</v>
      </c>
      <c r="B15" s="1"/>
      <c r="C15" s="1"/>
      <c r="D15" s="1"/>
      <c r="E15" s="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" customHeight="1" x14ac:dyDescent="0.25">
      <c r="A16" s="9" t="s">
        <v>48</v>
      </c>
      <c r="B16" s="1"/>
      <c r="C16" s="1"/>
      <c r="D16" s="1"/>
      <c r="E16" s="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9" t="s">
        <v>49</v>
      </c>
      <c r="B17" s="1"/>
      <c r="C17" s="1"/>
      <c r="D17" s="1"/>
      <c r="E17" s="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4.45" customHeight="1" x14ac:dyDescent="0.25">
      <c r="A18" s="9" t="s">
        <v>50</v>
      </c>
      <c r="B18" s="1"/>
      <c r="C18" s="1"/>
      <c r="D18" s="1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9" t="s">
        <v>51</v>
      </c>
      <c r="B19" s="1"/>
      <c r="C19" s="1"/>
      <c r="D19" s="1"/>
      <c r="E19" s="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9" t="s">
        <v>52</v>
      </c>
      <c r="B20" s="1"/>
      <c r="C20" s="1"/>
      <c r="D20" s="1"/>
      <c r="E20" s="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9" t="s">
        <v>53</v>
      </c>
      <c r="B21" s="1"/>
      <c r="C21" s="1"/>
      <c r="D21" s="1"/>
      <c r="E21" s="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9" t="s">
        <v>54</v>
      </c>
      <c r="B22" s="1"/>
      <c r="C22" s="1"/>
      <c r="D22" s="1"/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9" t="s">
        <v>55</v>
      </c>
      <c r="B23" s="1"/>
      <c r="C23" s="1"/>
      <c r="D23" s="1"/>
      <c r="E23" s="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" customHeight="1" x14ac:dyDescent="0.25">
      <c r="A24" s="9" t="s">
        <v>56</v>
      </c>
      <c r="B24" s="1"/>
      <c r="C24" s="1"/>
      <c r="D24" s="1"/>
      <c r="E24" s="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9" t="s">
        <v>57</v>
      </c>
      <c r="B25" s="1"/>
      <c r="C25" s="1"/>
      <c r="D25" s="1"/>
      <c r="E25" s="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7.45" customHeight="1" x14ac:dyDescent="0.25">
      <c r="A26" s="9" t="s">
        <v>58</v>
      </c>
      <c r="B26" s="1"/>
      <c r="C26" s="1"/>
      <c r="D26" s="1"/>
      <c r="E26" s="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9" t="s">
        <v>59</v>
      </c>
      <c r="B27" s="1"/>
      <c r="C27" s="1"/>
      <c r="D27" s="1"/>
      <c r="E27" s="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9" t="s">
        <v>60</v>
      </c>
      <c r="B28" s="1"/>
      <c r="C28" s="1"/>
      <c r="D28" s="1"/>
      <c r="E28" s="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9" t="s">
        <v>61</v>
      </c>
      <c r="B29" s="2"/>
      <c r="C29" s="2"/>
      <c r="D29" s="2"/>
      <c r="E29" s="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9" t="s">
        <v>62</v>
      </c>
      <c r="B30" s="2"/>
      <c r="C30" s="2"/>
      <c r="D30" s="2"/>
      <c r="E30" s="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30" x14ac:dyDescent="0.25">
      <c r="A31" s="9" t="s">
        <v>63</v>
      </c>
      <c r="B31" s="2"/>
      <c r="C31" s="2"/>
      <c r="D31" s="2"/>
      <c r="E31" s="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9" t="s">
        <v>64</v>
      </c>
      <c r="B32" s="2"/>
      <c r="C32" s="2"/>
      <c r="D32" s="2"/>
      <c r="E32" s="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13" t="s">
        <v>65</v>
      </c>
      <c r="B33" s="2"/>
      <c r="C33" s="2"/>
      <c r="D33" s="2"/>
      <c r="E33" s="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9" t="s">
        <v>66</v>
      </c>
      <c r="B34" s="2"/>
      <c r="C34" s="2"/>
      <c r="D34" s="2"/>
      <c r="E34" s="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9" t="s">
        <v>67</v>
      </c>
      <c r="B35" s="2"/>
      <c r="C35" s="2"/>
      <c r="D35" s="2"/>
      <c r="E35" s="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9" t="s">
        <v>68</v>
      </c>
      <c r="B36" s="2"/>
      <c r="C36" s="2"/>
      <c r="D36" s="2"/>
      <c r="E36" s="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9" t="s">
        <v>69</v>
      </c>
      <c r="B37" s="2"/>
      <c r="C37" s="2"/>
      <c r="D37" s="2"/>
      <c r="E37" s="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9" t="s">
        <v>70</v>
      </c>
      <c r="B38" s="2"/>
      <c r="C38" s="2"/>
      <c r="D38" s="2"/>
      <c r="E38" s="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9" t="s">
        <v>71</v>
      </c>
      <c r="B39" s="2"/>
      <c r="C39" s="2"/>
      <c r="D39" s="2"/>
      <c r="E39" s="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9" t="s">
        <v>72</v>
      </c>
      <c r="B40" s="2"/>
      <c r="C40" s="2"/>
      <c r="D40" s="2"/>
      <c r="E40" s="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9" t="s">
        <v>73</v>
      </c>
      <c r="B41" s="2"/>
      <c r="C41" s="2"/>
      <c r="D41" s="2"/>
      <c r="E41" s="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9" t="s">
        <v>74</v>
      </c>
      <c r="B42" s="2"/>
      <c r="C42" s="2"/>
      <c r="D42" s="2"/>
      <c r="E42" s="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9" t="s">
        <v>75</v>
      </c>
      <c r="B43" s="2"/>
      <c r="C43" s="2"/>
      <c r="D43" s="2"/>
      <c r="E43" s="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9.149999999999999" customHeight="1" x14ac:dyDescent="0.25">
      <c r="A44" s="13" t="s">
        <v>76</v>
      </c>
      <c r="B44" s="2"/>
      <c r="C44" s="2"/>
      <c r="D44" s="2"/>
      <c r="E44" s="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9" t="s">
        <v>66</v>
      </c>
      <c r="B45" s="2"/>
      <c r="C45" s="2"/>
      <c r="D45" s="2"/>
      <c r="E45" s="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9" t="s">
        <v>67</v>
      </c>
      <c r="B46" s="2"/>
      <c r="C46" s="2"/>
      <c r="D46" s="2"/>
      <c r="E46" s="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9" t="s">
        <v>68</v>
      </c>
      <c r="B47" s="2"/>
      <c r="C47" s="2"/>
      <c r="D47" s="2"/>
      <c r="E47" s="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9" t="s">
        <v>69</v>
      </c>
      <c r="B48" s="2"/>
      <c r="C48" s="2"/>
      <c r="D48" s="2"/>
      <c r="E48" s="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9" t="s">
        <v>70</v>
      </c>
      <c r="B49" s="2"/>
      <c r="C49" s="2"/>
      <c r="D49" s="2"/>
      <c r="E49" s="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9" t="s">
        <v>71</v>
      </c>
      <c r="B50" s="2"/>
      <c r="C50" s="2"/>
      <c r="D50" s="2"/>
      <c r="E50" s="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9" t="s">
        <v>72</v>
      </c>
      <c r="B51" s="2"/>
      <c r="C51" s="2"/>
      <c r="D51" s="2"/>
      <c r="E51" s="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9" t="s">
        <v>73</v>
      </c>
      <c r="B52" s="2"/>
      <c r="C52" s="2"/>
      <c r="D52" s="2"/>
      <c r="E52" s="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9" t="s">
        <v>74</v>
      </c>
      <c r="B53" s="2"/>
      <c r="C53" s="2"/>
      <c r="D53" s="2"/>
      <c r="E53" s="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9" t="s">
        <v>75</v>
      </c>
      <c r="B54" s="2"/>
      <c r="C54" s="2"/>
      <c r="D54" s="2"/>
      <c r="E54" s="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">
      <c r="A55" s="14" t="s">
        <v>35</v>
      </c>
      <c r="B55" s="2"/>
      <c r="C55" s="2"/>
      <c r="D55" s="2"/>
      <c r="E55" s="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</sheetData>
  <mergeCells count="33">
    <mergeCell ref="A7:A10"/>
    <mergeCell ref="B7:B10"/>
    <mergeCell ref="C7:C10"/>
    <mergeCell ref="D7:D10"/>
    <mergeCell ref="E7:E10"/>
    <mergeCell ref="F7:M7"/>
    <mergeCell ref="H8:I8"/>
    <mergeCell ref="J8:M8"/>
    <mergeCell ref="N7:AE7"/>
    <mergeCell ref="N8:V8"/>
    <mergeCell ref="W8:AE8"/>
    <mergeCell ref="Q9:R9"/>
    <mergeCell ref="S9:V9"/>
    <mergeCell ref="Z9:AA9"/>
    <mergeCell ref="AB9:AE9"/>
    <mergeCell ref="F8:F10"/>
    <mergeCell ref="G8:G10"/>
    <mergeCell ref="AD2:AE2"/>
    <mergeCell ref="A3:AE3"/>
    <mergeCell ref="A4:AE4"/>
    <mergeCell ref="A5:AE5"/>
    <mergeCell ref="N9:N10"/>
    <mergeCell ref="O9:O10"/>
    <mergeCell ref="P9:P10"/>
    <mergeCell ref="W9:W10"/>
    <mergeCell ref="X9:X10"/>
    <mergeCell ref="Y9:Y10"/>
    <mergeCell ref="H9:H10"/>
    <mergeCell ref="I9:I10"/>
    <mergeCell ref="J9:J10"/>
    <mergeCell ref="K9:K10"/>
    <mergeCell ref="L9:L10"/>
    <mergeCell ref="M9:M10"/>
  </mergeCells>
  <pageMargins left="0.2" right="0.2" top="0.25" bottom="0.2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>
      <selection activeCell="I20" sqref="I20"/>
    </sheetView>
  </sheetViews>
  <sheetFormatPr defaultColWidth="8.85546875" defaultRowHeight="15" x14ac:dyDescent="0.25"/>
  <cols>
    <col min="1" max="1" width="10.7109375" style="6" customWidth="1"/>
    <col min="2" max="2" width="13.7109375" style="6" customWidth="1"/>
    <col min="3" max="3" width="15.7109375" style="6" customWidth="1"/>
    <col min="4" max="16384" width="8.85546875" style="6"/>
  </cols>
  <sheetData>
    <row r="1" spans="1:18" x14ac:dyDescent="0.25">
      <c r="P1" s="38" t="s">
        <v>78</v>
      </c>
      <c r="Q1" s="38"/>
      <c r="R1" s="38"/>
    </row>
    <row r="2" spans="1:18" x14ac:dyDescent="0.25">
      <c r="A2" s="38" t="s">
        <v>77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x14ac:dyDescent="0.25">
      <c r="A3" s="38" t="str">
        <f>'Biếu 01 - TCD TX Định kỳ'!A4:AE4</f>
        <v>Số liệu tính từ ngày …./..../…..đến ngày …../….../…........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x14ac:dyDescent="0.25">
      <c r="A4" s="39" t="str">
        <f>'Biếu 01 - TCD TX Định kỳ'!A5:AE5</f>
        <v>(Kèm theo Báo cáo số …........ngày …..tháng ….....năm…......của ….........................)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7" spans="1:18" ht="19.149999999999999" customHeight="1" x14ac:dyDescent="0.25">
      <c r="A7" s="28" t="s">
        <v>0</v>
      </c>
      <c r="B7" s="28" t="s">
        <v>24</v>
      </c>
      <c r="C7" s="28" t="s">
        <v>25</v>
      </c>
      <c r="D7" s="30" t="s">
        <v>26</v>
      </c>
      <c r="E7" s="32"/>
      <c r="F7" s="32"/>
      <c r="G7" s="32"/>
      <c r="H7" s="32"/>
      <c r="I7" s="31"/>
      <c r="J7" s="30" t="s">
        <v>32</v>
      </c>
      <c r="K7" s="32"/>
      <c r="L7" s="32"/>
      <c r="M7" s="32"/>
      <c r="N7" s="32"/>
      <c r="O7" s="32"/>
      <c r="P7" s="31"/>
      <c r="Q7" s="28" t="s">
        <v>39</v>
      </c>
      <c r="R7" s="28" t="s">
        <v>40</v>
      </c>
    </row>
    <row r="8" spans="1:18" x14ac:dyDescent="0.25">
      <c r="A8" s="33"/>
      <c r="B8" s="33"/>
      <c r="C8" s="33"/>
      <c r="D8" s="30" t="s">
        <v>27</v>
      </c>
      <c r="E8" s="31"/>
      <c r="F8" s="30" t="s">
        <v>28</v>
      </c>
      <c r="G8" s="31"/>
      <c r="H8" s="30" t="s">
        <v>29</v>
      </c>
      <c r="I8" s="31"/>
      <c r="J8" s="30" t="s">
        <v>33</v>
      </c>
      <c r="K8" s="31"/>
      <c r="L8" s="30" t="s">
        <v>34</v>
      </c>
      <c r="M8" s="32"/>
      <c r="N8" s="32"/>
      <c r="O8" s="32"/>
      <c r="P8" s="31"/>
      <c r="Q8" s="33"/>
      <c r="R8" s="33"/>
    </row>
    <row r="9" spans="1:18" ht="27.6" customHeight="1" x14ac:dyDescent="0.25">
      <c r="A9" s="33"/>
      <c r="B9" s="33"/>
      <c r="C9" s="33"/>
      <c r="D9" s="28" t="s">
        <v>30</v>
      </c>
      <c r="E9" s="28" t="s">
        <v>31</v>
      </c>
      <c r="F9" s="28" t="s">
        <v>30</v>
      </c>
      <c r="G9" s="28" t="s">
        <v>31</v>
      </c>
      <c r="H9" s="28" t="s">
        <v>30</v>
      </c>
      <c r="I9" s="28" t="s">
        <v>31</v>
      </c>
      <c r="J9" s="28" t="s">
        <v>30</v>
      </c>
      <c r="K9" s="28" t="s">
        <v>31</v>
      </c>
      <c r="L9" s="28" t="s">
        <v>30</v>
      </c>
      <c r="M9" s="30" t="s">
        <v>34</v>
      </c>
      <c r="N9" s="32"/>
      <c r="O9" s="32"/>
      <c r="P9" s="31"/>
      <c r="Q9" s="33"/>
      <c r="R9" s="33"/>
    </row>
    <row r="10" spans="1:18" ht="42.75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5" t="s">
        <v>35</v>
      </c>
      <c r="N10" s="5" t="s">
        <v>36</v>
      </c>
      <c r="O10" s="5" t="s">
        <v>37</v>
      </c>
      <c r="P10" s="5" t="s">
        <v>38</v>
      </c>
      <c r="Q10" s="29"/>
      <c r="R10" s="29"/>
    </row>
    <row r="11" spans="1:18" ht="45" x14ac:dyDescent="0.25">
      <c r="A11" s="2" t="s">
        <v>23</v>
      </c>
      <c r="B11" s="2" t="s">
        <v>41</v>
      </c>
      <c r="C11" s="2" t="s">
        <v>44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s="2">
        <v>13</v>
      </c>
      <c r="O11" s="2">
        <v>14</v>
      </c>
      <c r="P11" s="2">
        <v>15</v>
      </c>
      <c r="Q11" s="2">
        <v>16</v>
      </c>
      <c r="R11" s="2">
        <v>17</v>
      </c>
    </row>
    <row r="12" spans="1:1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 x14ac:dyDescent="0.25">
      <c r="A13" s="17" t="s">
        <v>45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 x14ac:dyDescent="0.25">
      <c r="A14" s="17" t="s">
        <v>46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.75" x14ac:dyDescent="0.25">
      <c r="A15" s="16" t="s">
        <v>47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31.5" x14ac:dyDescent="0.25">
      <c r="A16" s="16" t="s">
        <v>48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 x14ac:dyDescent="0.25">
      <c r="A17" s="16" t="s">
        <v>49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 x14ac:dyDescent="0.25">
      <c r="A18" s="16" t="s">
        <v>50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 x14ac:dyDescent="0.25">
      <c r="A19" s="16" t="s">
        <v>51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 x14ac:dyDescent="0.25">
      <c r="A20" s="16" t="s">
        <v>52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 x14ac:dyDescent="0.25">
      <c r="A21" s="16" t="s">
        <v>53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 x14ac:dyDescent="0.25">
      <c r="A22" s="16" t="s">
        <v>54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 x14ac:dyDescent="0.25">
      <c r="A23" s="16" t="s">
        <v>55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31.5" x14ac:dyDescent="0.25">
      <c r="A24" s="16" t="s">
        <v>56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 x14ac:dyDescent="0.25">
      <c r="A25" s="16" t="s">
        <v>57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 x14ac:dyDescent="0.25">
      <c r="A26" s="16" t="s">
        <v>58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 x14ac:dyDescent="0.25">
      <c r="A27" s="16" t="s">
        <v>59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 x14ac:dyDescent="0.25">
      <c r="A28" s="16" t="s">
        <v>60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 x14ac:dyDescent="0.25">
      <c r="A29" s="16" t="s">
        <v>61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 x14ac:dyDescent="0.25">
      <c r="A30" s="16" t="s">
        <v>62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31.5" x14ac:dyDescent="0.25">
      <c r="A31" s="16" t="s">
        <v>63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.75" x14ac:dyDescent="0.25">
      <c r="A32" s="16" t="s">
        <v>64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31.5" x14ac:dyDescent="0.25">
      <c r="A33" s="17" t="s">
        <v>65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.75" x14ac:dyDescent="0.25">
      <c r="A34" s="16" t="s">
        <v>66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.75" x14ac:dyDescent="0.25">
      <c r="A35" s="16" t="s">
        <v>67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31.5" x14ac:dyDescent="0.25">
      <c r="A36" s="16" t="s">
        <v>68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.75" x14ac:dyDescent="0.25">
      <c r="A37" s="16" t="s">
        <v>69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.75" x14ac:dyDescent="0.25">
      <c r="A38" s="16" t="s">
        <v>70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5.75" x14ac:dyDescent="0.25">
      <c r="A39" s="16" t="s">
        <v>71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5.75" x14ac:dyDescent="0.25">
      <c r="A40" s="16" t="s">
        <v>72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5.75" x14ac:dyDescent="0.25">
      <c r="A41" s="16" t="s">
        <v>73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5.75" x14ac:dyDescent="0.25">
      <c r="A42" s="16" t="s">
        <v>74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5.75" x14ac:dyDescent="0.25">
      <c r="A43" s="16" t="s">
        <v>75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5.75" x14ac:dyDescent="0.25">
      <c r="A44" s="17" t="s">
        <v>76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5.75" x14ac:dyDescent="0.25">
      <c r="A45" s="16" t="s">
        <v>66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5.75" x14ac:dyDescent="0.25">
      <c r="A46" s="16" t="s">
        <v>67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31.5" x14ac:dyDescent="0.25">
      <c r="A47" s="16" t="s">
        <v>68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5.75" x14ac:dyDescent="0.25">
      <c r="A48" s="16" t="s">
        <v>69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15.75" x14ac:dyDescent="0.25">
      <c r="A49" s="16" t="s">
        <v>70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5.75" x14ac:dyDescent="0.25">
      <c r="A50" s="16" t="s">
        <v>71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15.75" x14ac:dyDescent="0.25">
      <c r="A51" s="16" t="s">
        <v>72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5.75" x14ac:dyDescent="0.25">
      <c r="A52" s="16" t="s">
        <v>73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15.75" x14ac:dyDescent="0.25">
      <c r="A53" s="16" t="s">
        <v>74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5.75" x14ac:dyDescent="0.25">
      <c r="A54" s="16" t="s">
        <v>75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15.75" x14ac:dyDescent="0.25">
      <c r="A55" s="15" t="s">
        <v>35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</sheetData>
  <mergeCells count="26">
    <mergeCell ref="A2:R2"/>
    <mergeCell ref="A3:R3"/>
    <mergeCell ref="A4:R4"/>
    <mergeCell ref="P1:R1"/>
    <mergeCell ref="J9:J10"/>
    <mergeCell ref="K9:K10"/>
    <mergeCell ref="L9:L10"/>
    <mergeCell ref="Q7:Q10"/>
    <mergeCell ref="R7:R10"/>
    <mergeCell ref="M9:P9"/>
    <mergeCell ref="A7:A10"/>
    <mergeCell ref="B7:B10"/>
    <mergeCell ref="C7:C10"/>
    <mergeCell ref="D9:D10"/>
    <mergeCell ref="E9:E10"/>
    <mergeCell ref="F9:F10"/>
    <mergeCell ref="J7:P7"/>
    <mergeCell ref="J8:K8"/>
    <mergeCell ref="L8:P8"/>
    <mergeCell ref="G9:G10"/>
    <mergeCell ref="H9:H10"/>
    <mergeCell ref="I9:I10"/>
    <mergeCell ref="D7:I7"/>
    <mergeCell ref="D8:E8"/>
    <mergeCell ref="F8:G8"/>
    <mergeCell ref="H8:I8"/>
  </mergeCells>
  <pageMargins left="0.45" right="0.2" top="0.25" bottom="0.2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4"/>
  <sheetViews>
    <sheetView tabSelected="1" workbookViewId="0">
      <selection activeCell="A2" sqref="A2:XFD4"/>
    </sheetView>
  </sheetViews>
  <sheetFormatPr defaultColWidth="6.42578125" defaultRowHeight="15" x14ac:dyDescent="0.25"/>
  <cols>
    <col min="1" max="1" width="10.140625" style="4" customWidth="1"/>
    <col min="2" max="2" width="7.7109375" style="4" customWidth="1"/>
    <col min="3" max="3" width="7.140625" style="4" customWidth="1"/>
    <col min="4" max="4" width="7.85546875" style="4" customWidth="1"/>
    <col min="5" max="8" width="6.42578125" style="4"/>
    <col min="9" max="9" width="7.7109375" style="4" customWidth="1"/>
    <col min="10" max="10" width="9.7109375" style="4" customWidth="1"/>
    <col min="11" max="11" width="7.5703125" style="4" customWidth="1"/>
    <col min="12" max="12" width="6.42578125" style="4"/>
    <col min="13" max="13" width="6" style="4" customWidth="1"/>
    <col min="14" max="14" width="6.42578125" style="4"/>
    <col min="15" max="15" width="5.5703125" style="4" customWidth="1"/>
    <col min="16" max="18" width="6.42578125" style="4"/>
    <col min="19" max="19" width="7.28515625" style="4" customWidth="1"/>
    <col min="20" max="22" width="6.140625" style="4" customWidth="1"/>
    <col min="23" max="23" width="6.42578125" style="4"/>
    <col min="24" max="24" width="7" style="4" customWidth="1"/>
    <col min="25" max="25" width="8.140625" style="4" customWidth="1"/>
    <col min="26" max="26" width="6.85546875" style="4" customWidth="1"/>
    <col min="27" max="27" width="9.140625" style="4" customWidth="1"/>
    <col min="28" max="16384" width="6.42578125" style="4"/>
  </cols>
  <sheetData>
    <row r="1" spans="1:27" x14ac:dyDescent="0.25">
      <c r="Y1" s="26" t="s">
        <v>79</v>
      </c>
      <c r="Z1" s="26"/>
      <c r="AA1" s="26"/>
    </row>
    <row r="2" spans="1:27" s="65" customFormat="1" ht="21.75" customHeight="1" x14ac:dyDescent="0.25">
      <c r="A2" s="64" t="s">
        <v>80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s="65" customFormat="1" ht="15.75" x14ac:dyDescent="0.25">
      <c r="A3" s="64" t="str">
        <f>'Biếu 01 - TCD TX Định kỳ'!A4:AE4</f>
        <v>Số liệu tính từ ngày …./..../…..đến ngày …../….../…........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7" s="65" customFormat="1" ht="30" customHeight="1" x14ac:dyDescent="0.25">
      <c r="A4" s="66" t="str">
        <f>'Biếu 01 - TCD TX Định kỳ'!A5:AE5</f>
        <v>(Kèm theo Báo cáo số …........ngày …..tháng ….....năm…......của ….........................)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s="10" customFormat="1" ht="27.6" customHeight="1" x14ac:dyDescent="0.25">
      <c r="A5" s="34" t="s">
        <v>0</v>
      </c>
      <c r="B5" s="34" t="s">
        <v>81</v>
      </c>
      <c r="C5" s="34" t="s">
        <v>82</v>
      </c>
      <c r="D5" s="34"/>
      <c r="E5" s="34"/>
      <c r="F5" s="34" t="s">
        <v>86</v>
      </c>
      <c r="G5" s="34"/>
      <c r="H5" s="34"/>
      <c r="I5" s="34" t="s">
        <v>87</v>
      </c>
      <c r="J5" s="34" t="s">
        <v>88</v>
      </c>
      <c r="K5" s="34"/>
      <c r="L5" s="34" t="s">
        <v>89</v>
      </c>
      <c r="M5" s="34"/>
      <c r="N5" s="34"/>
      <c r="O5" s="34" t="s">
        <v>91</v>
      </c>
      <c r="P5" s="34"/>
      <c r="Q5" s="34"/>
      <c r="R5" s="34"/>
      <c r="S5" s="34" t="s">
        <v>97</v>
      </c>
      <c r="T5" s="34"/>
      <c r="U5" s="34"/>
      <c r="V5" s="34"/>
      <c r="W5" s="34"/>
      <c r="X5" s="34"/>
      <c r="Y5" s="34"/>
      <c r="Z5" s="34"/>
      <c r="AA5" s="34" t="s">
        <v>39</v>
      </c>
    </row>
    <row r="6" spans="1:27" s="19" customFormat="1" ht="27.6" customHeight="1" x14ac:dyDescent="0.25">
      <c r="A6" s="34"/>
      <c r="B6" s="34"/>
      <c r="C6" s="45" t="s">
        <v>83</v>
      </c>
      <c r="D6" s="45" t="s">
        <v>84</v>
      </c>
      <c r="E6" s="45" t="s">
        <v>85</v>
      </c>
      <c r="F6" s="45" t="s">
        <v>83</v>
      </c>
      <c r="G6" s="45" t="s">
        <v>84</v>
      </c>
      <c r="H6" s="45" t="s">
        <v>85</v>
      </c>
      <c r="I6" s="34"/>
      <c r="J6" s="45" t="s">
        <v>30</v>
      </c>
      <c r="K6" s="45" t="s">
        <v>7</v>
      </c>
      <c r="L6" s="45" t="s">
        <v>27</v>
      </c>
      <c r="M6" s="45" t="s">
        <v>28</v>
      </c>
      <c r="N6" s="45" t="s">
        <v>90</v>
      </c>
      <c r="O6" s="45" t="s">
        <v>92</v>
      </c>
      <c r="P6" s="45"/>
      <c r="Q6" s="45" t="s">
        <v>95</v>
      </c>
      <c r="R6" s="45" t="s">
        <v>96</v>
      </c>
      <c r="S6" s="45" t="s">
        <v>98</v>
      </c>
      <c r="T6" s="45"/>
      <c r="U6" s="45"/>
      <c r="V6" s="45"/>
      <c r="W6" s="45" t="s">
        <v>99</v>
      </c>
      <c r="X6" s="45"/>
      <c r="Y6" s="45"/>
      <c r="Z6" s="45"/>
      <c r="AA6" s="34"/>
    </row>
    <row r="7" spans="1:27" s="19" customFormat="1" ht="66" customHeight="1" x14ac:dyDescent="0.25">
      <c r="A7" s="34"/>
      <c r="B7" s="34"/>
      <c r="C7" s="45"/>
      <c r="D7" s="45"/>
      <c r="E7" s="45"/>
      <c r="F7" s="45"/>
      <c r="G7" s="45"/>
      <c r="H7" s="45"/>
      <c r="I7" s="34"/>
      <c r="J7" s="45"/>
      <c r="K7" s="45"/>
      <c r="L7" s="45"/>
      <c r="M7" s="45"/>
      <c r="N7" s="45"/>
      <c r="O7" s="2" t="s">
        <v>93</v>
      </c>
      <c r="P7" s="2" t="s">
        <v>94</v>
      </c>
      <c r="Q7" s="45"/>
      <c r="R7" s="45"/>
      <c r="S7" s="2" t="s">
        <v>100</v>
      </c>
      <c r="T7" s="2" t="s">
        <v>27</v>
      </c>
      <c r="U7" s="2" t="s">
        <v>28</v>
      </c>
      <c r="V7" s="2" t="s">
        <v>90</v>
      </c>
      <c r="W7" s="2" t="s">
        <v>100</v>
      </c>
      <c r="X7" s="2" t="s">
        <v>36</v>
      </c>
      <c r="Y7" s="2" t="s">
        <v>37</v>
      </c>
      <c r="Z7" s="2" t="s">
        <v>38</v>
      </c>
      <c r="AA7" s="34"/>
    </row>
    <row r="8" spans="1:27" s="43" customFormat="1" ht="48" customHeight="1" x14ac:dyDescent="0.25">
      <c r="A8" s="42" t="s">
        <v>23</v>
      </c>
      <c r="B8" s="42" t="s">
        <v>143</v>
      </c>
      <c r="C8" s="42">
        <v>2</v>
      </c>
      <c r="D8" s="42">
        <v>3</v>
      </c>
      <c r="E8" s="42">
        <v>4</v>
      </c>
      <c r="F8" s="42">
        <v>5</v>
      </c>
      <c r="G8" s="42">
        <v>6</v>
      </c>
      <c r="H8" s="42">
        <v>7</v>
      </c>
      <c r="I8" s="42">
        <v>8</v>
      </c>
      <c r="J8" s="44" t="s">
        <v>144</v>
      </c>
      <c r="K8" s="42">
        <v>10</v>
      </c>
      <c r="L8" s="42">
        <v>11</v>
      </c>
      <c r="M8" s="42">
        <v>12</v>
      </c>
      <c r="N8" s="42">
        <v>13</v>
      </c>
      <c r="O8" s="42">
        <v>14</v>
      </c>
      <c r="P8" s="42">
        <v>15</v>
      </c>
      <c r="Q8" s="42">
        <v>16</v>
      </c>
      <c r="R8" s="42">
        <v>17</v>
      </c>
      <c r="S8" s="42" t="s">
        <v>146</v>
      </c>
      <c r="T8" s="42">
        <v>19</v>
      </c>
      <c r="U8" s="42">
        <v>20</v>
      </c>
      <c r="V8" s="42">
        <v>21</v>
      </c>
      <c r="W8" s="42" t="s">
        <v>145</v>
      </c>
      <c r="X8" s="42">
        <v>23</v>
      </c>
      <c r="Y8" s="42">
        <v>24</v>
      </c>
      <c r="Z8" s="42">
        <v>25</v>
      </c>
      <c r="AA8" s="42">
        <v>26</v>
      </c>
    </row>
    <row r="9" spans="1:27" ht="15.75" x14ac:dyDescent="0.25">
      <c r="A9" s="16"/>
      <c r="B9" s="2">
        <f>SUM(C9:H9)</f>
        <v>0</v>
      </c>
      <c r="C9" s="2"/>
      <c r="D9" s="2"/>
      <c r="E9" s="2"/>
      <c r="F9" s="2"/>
      <c r="G9" s="2"/>
      <c r="H9" s="2"/>
      <c r="I9" s="2"/>
      <c r="J9" s="2">
        <f>L9+M9+N9</f>
        <v>0</v>
      </c>
      <c r="K9" s="2"/>
      <c r="L9" s="2"/>
      <c r="M9" s="2"/>
      <c r="N9" s="2"/>
      <c r="O9" s="2"/>
      <c r="P9" s="2"/>
      <c r="Q9" s="2"/>
      <c r="R9" s="2"/>
      <c r="S9" s="2">
        <f>SUM(T9:V9)</f>
        <v>0</v>
      </c>
      <c r="T9" s="2"/>
      <c r="U9" s="2"/>
      <c r="V9" s="2"/>
      <c r="W9" s="2">
        <f>SUM(X9:Z9)</f>
        <v>0</v>
      </c>
      <c r="X9" s="2"/>
      <c r="Y9" s="2"/>
      <c r="Z9" s="2"/>
      <c r="AA9" s="2"/>
    </row>
    <row r="10" spans="1:27" ht="15.75" x14ac:dyDescent="0.25">
      <c r="A10" s="16"/>
      <c r="B10" s="2">
        <f t="shared" ref="B10:B13" si="0">SUM(C10:H10)</f>
        <v>0</v>
      </c>
      <c r="C10" s="2"/>
      <c r="D10" s="2"/>
      <c r="E10" s="2"/>
      <c r="F10" s="2"/>
      <c r="G10" s="2"/>
      <c r="H10" s="2"/>
      <c r="I10" s="2"/>
      <c r="J10" s="2">
        <f t="shared" ref="J10:J13" si="1">L10+M10+N10</f>
        <v>0</v>
      </c>
      <c r="K10" s="2"/>
      <c r="L10" s="2"/>
      <c r="M10" s="2"/>
      <c r="N10" s="2"/>
      <c r="O10" s="2"/>
      <c r="P10" s="2"/>
      <c r="Q10" s="2"/>
      <c r="R10" s="2"/>
      <c r="S10" s="2">
        <f t="shared" ref="S10:S13" si="2">SUM(T10:V10)</f>
        <v>0</v>
      </c>
      <c r="T10" s="2"/>
      <c r="U10" s="2"/>
      <c r="V10" s="2"/>
      <c r="W10" s="2">
        <f t="shared" ref="W10:W13" si="3">SUM(X10:Z10)</f>
        <v>0</v>
      </c>
      <c r="X10" s="2"/>
      <c r="Y10" s="2"/>
      <c r="Z10" s="2"/>
      <c r="AA10" s="2"/>
    </row>
    <row r="11" spans="1:27" ht="15.75" x14ac:dyDescent="0.25">
      <c r="A11" s="16"/>
      <c r="B11" s="2">
        <f t="shared" si="0"/>
        <v>0</v>
      </c>
      <c r="C11" s="2"/>
      <c r="D11" s="2"/>
      <c r="E11" s="2"/>
      <c r="F11" s="2"/>
      <c r="G11" s="2"/>
      <c r="H11" s="2"/>
      <c r="I11" s="2"/>
      <c r="J11" s="2">
        <f t="shared" si="1"/>
        <v>0</v>
      </c>
      <c r="K11" s="2"/>
      <c r="L11" s="2"/>
      <c r="M11" s="2"/>
      <c r="N11" s="2"/>
      <c r="O11" s="2"/>
      <c r="P11" s="2"/>
      <c r="Q11" s="2"/>
      <c r="R11" s="2"/>
      <c r="S11" s="2">
        <f t="shared" si="2"/>
        <v>0</v>
      </c>
      <c r="T11" s="2"/>
      <c r="U11" s="2"/>
      <c r="V11" s="2"/>
      <c r="W11" s="2">
        <f t="shared" si="3"/>
        <v>0</v>
      </c>
      <c r="X11" s="2"/>
      <c r="Y11" s="2"/>
      <c r="Z11" s="2"/>
      <c r="AA11" s="2"/>
    </row>
    <row r="12" spans="1:27" ht="15.75" x14ac:dyDescent="0.25">
      <c r="A12" s="16"/>
      <c r="B12" s="2">
        <f t="shared" si="0"/>
        <v>0</v>
      </c>
      <c r="C12" s="2"/>
      <c r="D12" s="2"/>
      <c r="E12" s="2"/>
      <c r="F12" s="2"/>
      <c r="G12" s="2"/>
      <c r="H12" s="2"/>
      <c r="I12" s="2"/>
      <c r="J12" s="2">
        <f t="shared" si="1"/>
        <v>0</v>
      </c>
      <c r="K12" s="2"/>
      <c r="L12" s="2"/>
      <c r="M12" s="2"/>
      <c r="N12" s="2"/>
      <c r="O12" s="2"/>
      <c r="P12" s="2"/>
      <c r="Q12" s="2"/>
      <c r="R12" s="2"/>
      <c r="S12" s="2">
        <f t="shared" si="2"/>
        <v>0</v>
      </c>
      <c r="T12" s="2"/>
      <c r="U12" s="2"/>
      <c r="V12" s="2"/>
      <c r="W12" s="2">
        <f t="shared" si="3"/>
        <v>0</v>
      </c>
      <c r="X12" s="2"/>
      <c r="Y12" s="2"/>
      <c r="Z12" s="2"/>
      <c r="AA12" s="2"/>
    </row>
    <row r="13" spans="1:27" ht="15.75" x14ac:dyDescent="0.25">
      <c r="A13" s="16"/>
      <c r="B13" s="2">
        <f t="shared" si="0"/>
        <v>0</v>
      </c>
      <c r="C13" s="2"/>
      <c r="D13" s="2"/>
      <c r="E13" s="2"/>
      <c r="F13" s="2"/>
      <c r="G13" s="2"/>
      <c r="H13" s="2"/>
      <c r="I13" s="2"/>
      <c r="J13" s="2">
        <f t="shared" si="1"/>
        <v>0</v>
      </c>
      <c r="K13" s="2"/>
      <c r="L13" s="2"/>
      <c r="M13" s="2"/>
      <c r="N13" s="2"/>
      <c r="O13" s="2"/>
      <c r="P13" s="2"/>
      <c r="Q13" s="2"/>
      <c r="R13" s="2"/>
      <c r="S13" s="2">
        <f t="shared" si="2"/>
        <v>0</v>
      </c>
      <c r="T13" s="2"/>
      <c r="U13" s="2"/>
      <c r="V13" s="2"/>
      <c r="W13" s="2">
        <f t="shared" si="3"/>
        <v>0</v>
      </c>
      <c r="X13" s="2"/>
      <c r="Y13" s="2"/>
      <c r="Z13" s="2"/>
      <c r="AA13" s="2"/>
    </row>
    <row r="14" spans="1:27" ht="15.75" x14ac:dyDescent="0.25">
      <c r="A14" s="15" t="s">
        <v>35</v>
      </c>
      <c r="B14" s="18">
        <f>SUM(B9:B13)</f>
        <v>0</v>
      </c>
      <c r="C14" s="18">
        <f t="shared" ref="C14:AA14" si="4">SUM(C9:C13)</f>
        <v>0</v>
      </c>
      <c r="D14" s="18">
        <f t="shared" si="4"/>
        <v>0</v>
      </c>
      <c r="E14" s="18">
        <f t="shared" si="4"/>
        <v>0</v>
      </c>
      <c r="F14" s="18">
        <f t="shared" si="4"/>
        <v>0</v>
      </c>
      <c r="G14" s="18">
        <f t="shared" si="4"/>
        <v>0</v>
      </c>
      <c r="H14" s="18">
        <f t="shared" si="4"/>
        <v>0</v>
      </c>
      <c r="I14" s="18">
        <f t="shared" si="4"/>
        <v>0</v>
      </c>
      <c r="J14" s="18">
        <f t="shared" si="4"/>
        <v>0</v>
      </c>
      <c r="K14" s="18">
        <f t="shared" si="4"/>
        <v>0</v>
      </c>
      <c r="L14" s="18">
        <f t="shared" si="4"/>
        <v>0</v>
      </c>
      <c r="M14" s="18">
        <f t="shared" si="4"/>
        <v>0</v>
      </c>
      <c r="N14" s="18">
        <f t="shared" si="4"/>
        <v>0</v>
      </c>
      <c r="O14" s="18">
        <f t="shared" si="4"/>
        <v>0</v>
      </c>
      <c r="P14" s="18">
        <f t="shared" si="4"/>
        <v>0</v>
      </c>
      <c r="Q14" s="18">
        <f t="shared" si="4"/>
        <v>0</v>
      </c>
      <c r="R14" s="18">
        <f t="shared" si="4"/>
        <v>0</v>
      </c>
      <c r="S14" s="18">
        <f t="shared" si="4"/>
        <v>0</v>
      </c>
      <c r="T14" s="18">
        <f t="shared" si="4"/>
        <v>0</v>
      </c>
      <c r="U14" s="18">
        <f t="shared" si="4"/>
        <v>0</v>
      </c>
      <c r="V14" s="18">
        <f t="shared" si="4"/>
        <v>0</v>
      </c>
      <c r="W14" s="18">
        <f t="shared" si="4"/>
        <v>0</v>
      </c>
      <c r="X14" s="18">
        <f t="shared" si="4"/>
        <v>0</v>
      </c>
      <c r="Y14" s="18">
        <f t="shared" si="4"/>
        <v>0</v>
      </c>
      <c r="Z14" s="18">
        <f t="shared" si="4"/>
        <v>0</v>
      </c>
      <c r="AA14" s="18">
        <f t="shared" si="4"/>
        <v>0</v>
      </c>
    </row>
  </sheetData>
  <mergeCells count="30">
    <mergeCell ref="L6:L7"/>
    <mergeCell ref="G6:G7"/>
    <mergeCell ref="AA5:AA7"/>
    <mergeCell ref="O5:R5"/>
    <mergeCell ref="O6:P6"/>
    <mergeCell ref="Q6:Q7"/>
    <mergeCell ref="R6:R7"/>
    <mergeCell ref="S5:Z5"/>
    <mergeCell ref="S6:V6"/>
    <mergeCell ref="W6:Z6"/>
    <mergeCell ref="J5:K5"/>
    <mergeCell ref="J6:J7"/>
    <mergeCell ref="K6:K7"/>
    <mergeCell ref="L5:N5"/>
    <mergeCell ref="Y1:AA1"/>
    <mergeCell ref="C5:E5"/>
    <mergeCell ref="A5:A7"/>
    <mergeCell ref="B5:B7"/>
    <mergeCell ref="C6:C7"/>
    <mergeCell ref="D6:D7"/>
    <mergeCell ref="E6:E7"/>
    <mergeCell ref="H6:H7"/>
    <mergeCell ref="I5:I7"/>
    <mergeCell ref="A2:AA2"/>
    <mergeCell ref="A3:AA3"/>
    <mergeCell ref="A4:AA4"/>
    <mergeCell ref="M6:M7"/>
    <mergeCell ref="N6:N7"/>
    <mergeCell ref="F5:H5"/>
    <mergeCell ref="F6:F7"/>
  </mergeCells>
  <pageMargins left="0.45" right="0.45" top="0.25" bottom="0.25" header="0.3" footer="0.3"/>
  <pageSetup paperSize="9" scale="7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3"/>
  <sheetViews>
    <sheetView zoomScale="85" zoomScaleNormal="85" workbookViewId="0">
      <pane ySplit="8" topLeftCell="A9" activePane="bottomLeft" state="frozen"/>
      <selection pane="bottomLeft" activeCell="A2" sqref="A2:XFD4"/>
    </sheetView>
  </sheetViews>
  <sheetFormatPr defaultColWidth="8.85546875" defaultRowHeight="15" x14ac:dyDescent="0.25"/>
  <cols>
    <col min="1" max="16384" width="8.85546875" style="4"/>
  </cols>
  <sheetData>
    <row r="1" spans="1:31" x14ac:dyDescent="0.25">
      <c r="AC1" s="26" t="s">
        <v>101</v>
      </c>
      <c r="AD1" s="26"/>
      <c r="AE1" s="26"/>
    </row>
    <row r="2" spans="1:31" s="65" customFormat="1" ht="15.75" x14ac:dyDescent="0.25">
      <c r="A2" s="64" t="s">
        <v>102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1:31" s="65" customFormat="1" ht="15.75" x14ac:dyDescent="0.25">
      <c r="A3" s="64" t="str">
        <f>'Biếu 01 - TCD TX Định kỳ'!A4:AE4</f>
        <v>Số liệu tính từ ngày …./..../…..đến ngày …../….../…........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1:31" s="65" customFormat="1" ht="27" customHeight="1" x14ac:dyDescent="0.25">
      <c r="A4" s="66" t="str">
        <f>'Biếu 01 - TCD TX Định kỳ'!A5:AE5</f>
        <v>(Kèm theo Báo cáo số …........ngày …..tháng ….....năm…......của ….........................)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</row>
    <row r="5" spans="1:31" ht="42.75" customHeight="1" x14ac:dyDescent="0.25">
      <c r="A5" s="34" t="s">
        <v>0</v>
      </c>
      <c r="B5" s="34" t="s">
        <v>81</v>
      </c>
      <c r="C5" s="34" t="s">
        <v>103</v>
      </c>
      <c r="D5" s="34"/>
      <c r="E5" s="34" t="s">
        <v>104</v>
      </c>
      <c r="F5" s="34"/>
      <c r="G5" s="34" t="s">
        <v>105</v>
      </c>
      <c r="H5" s="34"/>
      <c r="I5" s="34"/>
      <c r="J5" s="34" t="s">
        <v>88</v>
      </c>
      <c r="K5" s="34"/>
      <c r="L5" s="34" t="s">
        <v>106</v>
      </c>
      <c r="M5" s="34"/>
      <c r="N5" s="34"/>
      <c r="O5" s="34"/>
      <c r="P5" s="34"/>
      <c r="Q5" s="34"/>
      <c r="R5" s="34"/>
      <c r="S5" s="34" t="s">
        <v>114</v>
      </c>
      <c r="T5" s="34"/>
      <c r="U5" s="34"/>
      <c r="V5" s="34"/>
      <c r="W5" s="34"/>
      <c r="X5" s="34" t="s">
        <v>117</v>
      </c>
      <c r="Y5" s="34"/>
      <c r="Z5" s="34"/>
      <c r="AA5" s="34"/>
      <c r="AB5" s="34"/>
      <c r="AC5" s="34"/>
      <c r="AD5" s="34"/>
      <c r="AE5" s="34" t="s">
        <v>39</v>
      </c>
    </row>
    <row r="6" spans="1:31" ht="33" customHeight="1" x14ac:dyDescent="0.25">
      <c r="A6" s="34"/>
      <c r="B6" s="34"/>
      <c r="C6" s="45" t="s">
        <v>83</v>
      </c>
      <c r="D6" s="45" t="s">
        <v>84</v>
      </c>
      <c r="E6" s="45" t="s">
        <v>83</v>
      </c>
      <c r="F6" s="45" t="s">
        <v>84</v>
      </c>
      <c r="G6" s="45" t="s">
        <v>35</v>
      </c>
      <c r="H6" s="45" t="s">
        <v>103</v>
      </c>
      <c r="I6" s="45" t="s">
        <v>104</v>
      </c>
      <c r="J6" s="45" t="s">
        <v>30</v>
      </c>
      <c r="K6" s="45" t="s">
        <v>7</v>
      </c>
      <c r="L6" s="34" t="s">
        <v>107</v>
      </c>
      <c r="M6" s="34"/>
      <c r="N6" s="34"/>
      <c r="O6" s="34"/>
      <c r="P6" s="45" t="s">
        <v>111</v>
      </c>
      <c r="Q6" s="45" t="s">
        <v>112</v>
      </c>
      <c r="R6" s="45" t="s">
        <v>113</v>
      </c>
      <c r="S6" s="34" t="s">
        <v>92</v>
      </c>
      <c r="T6" s="34"/>
      <c r="U6" s="34"/>
      <c r="V6" s="34" t="s">
        <v>95</v>
      </c>
      <c r="W6" s="34" t="s">
        <v>96</v>
      </c>
      <c r="X6" s="34" t="s">
        <v>118</v>
      </c>
      <c r="Y6" s="34"/>
      <c r="Z6" s="34"/>
      <c r="AA6" s="34" t="s">
        <v>119</v>
      </c>
      <c r="AB6" s="34"/>
      <c r="AC6" s="34"/>
      <c r="AD6" s="34"/>
      <c r="AE6" s="34"/>
    </row>
    <row r="7" spans="1:31" ht="45" x14ac:dyDescent="0.25">
      <c r="A7" s="34"/>
      <c r="B7" s="34"/>
      <c r="C7" s="45"/>
      <c r="D7" s="45"/>
      <c r="E7" s="45"/>
      <c r="F7" s="45"/>
      <c r="G7" s="45"/>
      <c r="H7" s="45"/>
      <c r="I7" s="45"/>
      <c r="J7" s="45"/>
      <c r="K7" s="45"/>
      <c r="L7" s="2" t="s">
        <v>35</v>
      </c>
      <c r="M7" s="2" t="s">
        <v>108</v>
      </c>
      <c r="N7" s="2" t="s">
        <v>109</v>
      </c>
      <c r="O7" s="2" t="s">
        <v>110</v>
      </c>
      <c r="P7" s="45"/>
      <c r="Q7" s="45"/>
      <c r="R7" s="45"/>
      <c r="S7" s="2" t="s">
        <v>93</v>
      </c>
      <c r="T7" s="2" t="s">
        <v>115</v>
      </c>
      <c r="U7" s="2" t="s">
        <v>116</v>
      </c>
      <c r="V7" s="34"/>
      <c r="W7" s="34"/>
      <c r="X7" s="2" t="s">
        <v>35</v>
      </c>
      <c r="Y7" s="2" t="s">
        <v>93</v>
      </c>
      <c r="Z7" s="2" t="s">
        <v>115</v>
      </c>
      <c r="AA7" s="2" t="s">
        <v>35</v>
      </c>
      <c r="AB7" s="2" t="s">
        <v>36</v>
      </c>
      <c r="AC7" s="2" t="s">
        <v>37</v>
      </c>
      <c r="AD7" s="2" t="s">
        <v>120</v>
      </c>
      <c r="AE7" s="34"/>
    </row>
    <row r="8" spans="1:31" s="47" customFormat="1" ht="81.75" customHeight="1" x14ac:dyDescent="0.25">
      <c r="A8" s="46" t="s">
        <v>23</v>
      </c>
      <c r="B8" s="46" t="s">
        <v>147</v>
      </c>
      <c r="C8" s="46">
        <v>2</v>
      </c>
      <c r="D8" s="46">
        <v>3</v>
      </c>
      <c r="E8" s="46">
        <v>4</v>
      </c>
      <c r="F8" s="46">
        <v>5</v>
      </c>
      <c r="G8" s="46" t="s">
        <v>121</v>
      </c>
      <c r="H8" s="46">
        <v>7</v>
      </c>
      <c r="I8" s="46">
        <v>8</v>
      </c>
      <c r="J8" s="46" t="s">
        <v>148</v>
      </c>
      <c r="K8" s="44" t="s">
        <v>149</v>
      </c>
      <c r="L8" s="46">
        <v>11</v>
      </c>
      <c r="M8" s="46">
        <v>12</v>
      </c>
      <c r="N8" s="46">
        <v>13</v>
      </c>
      <c r="O8" s="46">
        <v>14</v>
      </c>
      <c r="P8" s="46">
        <v>15</v>
      </c>
      <c r="Q8" s="46">
        <v>16</v>
      </c>
      <c r="R8" s="46">
        <v>17</v>
      </c>
      <c r="S8" s="46">
        <v>18</v>
      </c>
      <c r="T8" s="46">
        <v>19</v>
      </c>
      <c r="U8" s="46">
        <v>20</v>
      </c>
      <c r="V8" s="46">
        <v>21</v>
      </c>
      <c r="W8" s="46">
        <v>22</v>
      </c>
      <c r="X8" s="46" t="s">
        <v>150</v>
      </c>
      <c r="Y8" s="46">
        <v>24</v>
      </c>
      <c r="Z8" s="46">
        <v>25</v>
      </c>
      <c r="AA8" s="46" t="s">
        <v>151</v>
      </c>
      <c r="AB8" s="46">
        <v>27</v>
      </c>
      <c r="AC8" s="46">
        <v>28</v>
      </c>
      <c r="AD8" s="46">
        <v>29</v>
      </c>
      <c r="AE8" s="46">
        <v>30</v>
      </c>
    </row>
    <row r="9" spans="1:31" ht="21.75" customHeight="1" x14ac:dyDescent="0.25">
      <c r="A9" s="9"/>
      <c r="B9" s="2">
        <f>SUM(C9:F9)</f>
        <v>0</v>
      </c>
      <c r="C9" s="2"/>
      <c r="D9" s="2"/>
      <c r="E9" s="2"/>
      <c r="F9" s="2"/>
      <c r="G9" s="2">
        <f>H9+I9</f>
        <v>0</v>
      </c>
      <c r="H9" s="2"/>
      <c r="I9" s="2"/>
      <c r="J9" s="2">
        <f>'01 - XLĐ'!L9</f>
        <v>0</v>
      </c>
      <c r="K9" s="2">
        <f>L9+P9+Q9+R9</f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f>Y9+Z9</f>
        <v>0</v>
      </c>
      <c r="Y9" s="2"/>
      <c r="Z9" s="2"/>
      <c r="AA9" s="2">
        <f>SUM(AB9:AD9)</f>
        <v>0</v>
      </c>
      <c r="AB9" s="2"/>
      <c r="AC9" s="2"/>
      <c r="AD9" s="2"/>
      <c r="AE9" s="2"/>
    </row>
    <row r="10" spans="1:31" ht="21.75" customHeight="1" x14ac:dyDescent="0.25">
      <c r="A10" s="9"/>
      <c r="B10" s="2">
        <f t="shared" ref="B10:B12" si="0">SUM(C10:F10)</f>
        <v>0</v>
      </c>
      <c r="C10" s="2"/>
      <c r="D10" s="2"/>
      <c r="E10" s="2"/>
      <c r="F10" s="2"/>
      <c r="G10" s="2">
        <f t="shared" ref="G10:G12" si="1">H10+I10</f>
        <v>0</v>
      </c>
      <c r="H10" s="2"/>
      <c r="I10" s="2"/>
      <c r="J10" s="2">
        <f>'01 - XLĐ'!L10</f>
        <v>0</v>
      </c>
      <c r="K10" s="2">
        <f t="shared" ref="K10:K12" si="2">L10+P10+Q10+R10</f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>
        <f t="shared" ref="X10:X12" si="3">Y10+Z10</f>
        <v>0</v>
      </c>
      <c r="Y10" s="2"/>
      <c r="Z10" s="2"/>
      <c r="AA10" s="2">
        <f t="shared" ref="AA10:AA12" si="4">SUM(AB10:AD10)</f>
        <v>0</v>
      </c>
      <c r="AB10" s="2"/>
      <c r="AC10" s="2"/>
      <c r="AD10" s="2"/>
      <c r="AE10" s="2"/>
    </row>
    <row r="11" spans="1:31" ht="21.75" customHeight="1" x14ac:dyDescent="0.25">
      <c r="A11" s="9"/>
      <c r="B11" s="2">
        <f t="shared" si="0"/>
        <v>0</v>
      </c>
      <c r="C11" s="2"/>
      <c r="D11" s="2"/>
      <c r="E11" s="2"/>
      <c r="F11" s="2"/>
      <c r="G11" s="2">
        <f t="shared" si="1"/>
        <v>0</v>
      </c>
      <c r="H11" s="2"/>
      <c r="I11" s="2"/>
      <c r="J11" s="2">
        <f>'01 - XLĐ'!L11</f>
        <v>0</v>
      </c>
      <c r="K11" s="2">
        <f t="shared" si="2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f t="shared" si="3"/>
        <v>0</v>
      </c>
      <c r="Y11" s="2"/>
      <c r="Z11" s="2"/>
      <c r="AA11" s="2">
        <f t="shared" si="4"/>
        <v>0</v>
      </c>
      <c r="AB11" s="2"/>
      <c r="AC11" s="2"/>
      <c r="AD11" s="2"/>
      <c r="AE11" s="2"/>
    </row>
    <row r="12" spans="1:31" ht="21.75" customHeight="1" x14ac:dyDescent="0.25">
      <c r="A12" s="9"/>
      <c r="B12" s="2">
        <f t="shared" si="0"/>
        <v>0</v>
      </c>
      <c r="C12" s="2"/>
      <c r="D12" s="2"/>
      <c r="E12" s="2"/>
      <c r="F12" s="2"/>
      <c r="G12" s="2">
        <f t="shared" si="1"/>
        <v>0</v>
      </c>
      <c r="H12" s="2"/>
      <c r="I12" s="2"/>
      <c r="J12" s="2">
        <f>'01 - XLĐ'!L12</f>
        <v>0</v>
      </c>
      <c r="K12" s="2">
        <f t="shared" si="2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>
        <f t="shared" si="3"/>
        <v>0</v>
      </c>
      <c r="Y12" s="2"/>
      <c r="Z12" s="2"/>
      <c r="AA12" s="2">
        <f t="shared" si="4"/>
        <v>0</v>
      </c>
      <c r="AB12" s="2"/>
      <c r="AC12" s="2"/>
      <c r="AD12" s="2"/>
      <c r="AE12" s="2"/>
    </row>
    <row r="13" spans="1:31" ht="21.75" customHeight="1" x14ac:dyDescent="0.2">
      <c r="A13" s="14" t="s">
        <v>35</v>
      </c>
      <c r="B13" s="18">
        <f>SUM(B9:B12)</f>
        <v>0</v>
      </c>
      <c r="C13" s="18">
        <f t="shared" ref="C13:AE13" si="5">SUM(C9:C12)</f>
        <v>0</v>
      </c>
      <c r="D13" s="18">
        <f t="shared" si="5"/>
        <v>0</v>
      </c>
      <c r="E13" s="18">
        <f t="shared" si="5"/>
        <v>0</v>
      </c>
      <c r="F13" s="18">
        <f t="shared" si="5"/>
        <v>0</v>
      </c>
      <c r="G13" s="18">
        <f t="shared" si="5"/>
        <v>0</v>
      </c>
      <c r="H13" s="18">
        <f t="shared" si="5"/>
        <v>0</v>
      </c>
      <c r="I13" s="18">
        <f t="shared" si="5"/>
        <v>0</v>
      </c>
      <c r="J13" s="18">
        <f t="shared" si="5"/>
        <v>0</v>
      </c>
      <c r="K13" s="18">
        <f t="shared" si="5"/>
        <v>0</v>
      </c>
      <c r="L13" s="18">
        <f t="shared" si="5"/>
        <v>0</v>
      </c>
      <c r="M13" s="18">
        <f t="shared" si="5"/>
        <v>0</v>
      </c>
      <c r="N13" s="18">
        <f t="shared" si="5"/>
        <v>0</v>
      </c>
      <c r="O13" s="18">
        <f t="shared" si="5"/>
        <v>0</v>
      </c>
      <c r="P13" s="18">
        <f t="shared" si="5"/>
        <v>0</v>
      </c>
      <c r="Q13" s="18">
        <f t="shared" si="5"/>
        <v>0</v>
      </c>
      <c r="R13" s="18">
        <f t="shared" si="5"/>
        <v>0</v>
      </c>
      <c r="S13" s="18">
        <f t="shared" si="5"/>
        <v>0</v>
      </c>
      <c r="T13" s="18">
        <f t="shared" si="5"/>
        <v>0</v>
      </c>
      <c r="U13" s="18">
        <f t="shared" si="5"/>
        <v>0</v>
      </c>
      <c r="V13" s="18">
        <f t="shared" si="5"/>
        <v>0</v>
      </c>
      <c r="W13" s="18">
        <f t="shared" si="5"/>
        <v>0</v>
      </c>
      <c r="X13" s="18">
        <f t="shared" si="5"/>
        <v>0</v>
      </c>
      <c r="Y13" s="18">
        <f t="shared" si="5"/>
        <v>0</v>
      </c>
      <c r="Z13" s="18">
        <f t="shared" si="5"/>
        <v>0</v>
      </c>
      <c r="AA13" s="18">
        <f t="shared" si="5"/>
        <v>0</v>
      </c>
      <c r="AB13" s="18">
        <f t="shared" si="5"/>
        <v>0</v>
      </c>
      <c r="AC13" s="18">
        <f t="shared" si="5"/>
        <v>0</v>
      </c>
      <c r="AD13" s="18">
        <f t="shared" si="5"/>
        <v>0</v>
      </c>
      <c r="AE13" s="18">
        <f t="shared" si="5"/>
        <v>0</v>
      </c>
    </row>
  </sheetData>
  <mergeCells count="32">
    <mergeCell ref="AE5:AE7"/>
    <mergeCell ref="L6:O6"/>
    <mergeCell ref="P6:P7"/>
    <mergeCell ref="Q6:Q7"/>
    <mergeCell ref="R6:R7"/>
    <mergeCell ref="S5:W5"/>
    <mergeCell ref="S6:U6"/>
    <mergeCell ref="V6:V7"/>
    <mergeCell ref="W6:W7"/>
    <mergeCell ref="H6:H7"/>
    <mergeCell ref="I6:I7"/>
    <mergeCell ref="J6:J7"/>
    <mergeCell ref="K6:K7"/>
    <mergeCell ref="X5:AD5"/>
    <mergeCell ref="X6:Z6"/>
    <mergeCell ref="AA6:AD6"/>
    <mergeCell ref="AC1:AE1"/>
    <mergeCell ref="A2:AE2"/>
    <mergeCell ref="A3:AE3"/>
    <mergeCell ref="A4:AE4"/>
    <mergeCell ref="A5:A7"/>
    <mergeCell ref="C5:D5"/>
    <mergeCell ref="B5:B7"/>
    <mergeCell ref="C6:C7"/>
    <mergeCell ref="E5:F5"/>
    <mergeCell ref="G5:I5"/>
    <mergeCell ref="J5:K5"/>
    <mergeCell ref="L5:R5"/>
    <mergeCell ref="D6:D7"/>
    <mergeCell ref="E6:E7"/>
    <mergeCell ref="F6:F7"/>
    <mergeCell ref="G6:G7"/>
  </mergeCells>
  <pageMargins left="0.25" right="0.25" top="0.5" bottom="0.5" header="0.3" footer="0.3"/>
  <pageSetup paperSize="9" scale="5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zoomScale="85" zoomScaleNormal="85" workbookViewId="0">
      <selection activeCell="A3" sqref="A3:AH3"/>
    </sheetView>
  </sheetViews>
  <sheetFormatPr defaultRowHeight="15" x14ac:dyDescent="0.25"/>
  <cols>
    <col min="2" max="2" width="9.42578125" customWidth="1"/>
    <col min="3" max="3" width="8.5703125" customWidth="1"/>
    <col min="4" max="4" width="8.28515625" customWidth="1"/>
    <col min="5" max="5" width="5.42578125" customWidth="1"/>
    <col min="6" max="6" width="8.28515625" customWidth="1"/>
    <col min="7" max="7" width="9" customWidth="1"/>
    <col min="8" max="8" width="6.28515625" customWidth="1"/>
    <col min="9" max="9" width="7" customWidth="1"/>
    <col min="10" max="10" width="10.42578125" customWidth="1"/>
    <col min="11" max="11" width="8.7109375" customWidth="1"/>
    <col min="12" max="12" width="9" customWidth="1"/>
    <col min="13" max="13" width="10.85546875" customWidth="1"/>
    <col min="14" max="14" width="7.85546875" customWidth="1"/>
    <col min="15" max="15" width="9" customWidth="1"/>
    <col min="16" max="16" width="7.7109375" customWidth="1"/>
    <col min="17" max="17" width="10.7109375" customWidth="1"/>
    <col min="18" max="18" width="6.140625" customWidth="1"/>
    <col min="19" max="20" width="8" customWidth="1"/>
    <col min="21" max="21" width="8.42578125" customWidth="1"/>
    <col min="22" max="22" width="8.140625" customWidth="1"/>
    <col min="23" max="23" width="8.5703125" customWidth="1"/>
    <col min="24" max="24" width="8.42578125" customWidth="1"/>
    <col min="25" max="25" width="10.28515625" customWidth="1"/>
    <col min="26" max="26" width="10.42578125" customWidth="1"/>
    <col min="27" max="27" width="7.42578125" customWidth="1"/>
    <col min="28" max="28" width="7.85546875" customWidth="1"/>
    <col min="29" max="29" width="7.7109375" customWidth="1"/>
    <col min="30" max="30" width="7.28515625" customWidth="1"/>
    <col min="31" max="31" width="6.85546875" customWidth="1"/>
    <col min="32" max="32" width="7.5703125" customWidth="1"/>
    <col min="33" max="33" width="9.28515625" customWidth="1"/>
    <col min="34" max="34" width="10" customWidth="1"/>
  </cols>
  <sheetData>
    <row r="1" spans="1:34" s="48" customFormat="1" x14ac:dyDescent="0.25">
      <c r="A1" s="41" t="s">
        <v>122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s="61" customFormat="1" ht="27" customHeight="1" x14ac:dyDescent="0.25">
      <c r="A2" s="60" t="s">
        <v>123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s="61" customFormat="1" ht="15.75" x14ac:dyDescent="0.25">
      <c r="A3" s="60" t="str">
        <f>'Biếu 01 - TCD TX Định kỳ'!A4:AE4</f>
        <v>Số liệu tính từ ngày …./..../…..đến ngày …../….../…........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</row>
    <row r="4" spans="1:34" s="61" customFormat="1" ht="15.75" x14ac:dyDescent="0.25">
      <c r="A4" s="62" t="str">
        <f>'Biếu 01 - TCD TX Định kỳ'!A5:AE5</f>
        <v>(Kèm theo Báo cáo số …........ngày …..tháng ….....năm…......của ….........................)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</row>
    <row r="5" spans="1:3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48" customFormat="1" ht="27.75" customHeight="1" x14ac:dyDescent="0.25">
      <c r="A6" s="51" t="s">
        <v>0</v>
      </c>
      <c r="B6" s="51" t="s">
        <v>81</v>
      </c>
      <c r="C6" s="51" t="s">
        <v>103</v>
      </c>
      <c r="D6" s="51"/>
      <c r="E6" s="51"/>
      <c r="F6" s="51" t="s">
        <v>124</v>
      </c>
      <c r="G6" s="51"/>
      <c r="H6" s="51"/>
      <c r="I6" s="51" t="s">
        <v>105</v>
      </c>
      <c r="J6" s="51"/>
      <c r="K6" s="51"/>
      <c r="L6" s="51" t="s">
        <v>88</v>
      </c>
      <c r="M6" s="51"/>
      <c r="N6" s="51" t="s">
        <v>106</v>
      </c>
      <c r="O6" s="51"/>
      <c r="P6" s="51"/>
      <c r="Q6" s="51"/>
      <c r="R6" s="51"/>
      <c r="S6" s="51"/>
      <c r="T6" s="51"/>
      <c r="U6" s="51"/>
      <c r="V6" s="51"/>
      <c r="W6" s="51" t="s">
        <v>125</v>
      </c>
      <c r="X6" s="51"/>
      <c r="Y6" s="51"/>
      <c r="Z6" s="51"/>
      <c r="AA6" s="51" t="s">
        <v>117</v>
      </c>
      <c r="AB6" s="51"/>
      <c r="AC6" s="51"/>
      <c r="AD6" s="51"/>
      <c r="AE6" s="51"/>
      <c r="AF6" s="51"/>
      <c r="AG6" s="51"/>
      <c r="AH6" s="51" t="s">
        <v>39</v>
      </c>
    </row>
    <row r="7" spans="1:34" s="48" customFormat="1" ht="24" customHeight="1" x14ac:dyDescent="0.25">
      <c r="A7" s="51"/>
      <c r="B7" s="51"/>
      <c r="C7" s="52" t="s">
        <v>83</v>
      </c>
      <c r="D7" s="52" t="s">
        <v>84</v>
      </c>
      <c r="E7" s="52" t="s">
        <v>85</v>
      </c>
      <c r="F7" s="52" t="s">
        <v>83</v>
      </c>
      <c r="G7" s="52" t="s">
        <v>84</v>
      </c>
      <c r="H7" s="52" t="s">
        <v>85</v>
      </c>
      <c r="I7" s="52" t="s">
        <v>35</v>
      </c>
      <c r="J7" s="52" t="s">
        <v>103</v>
      </c>
      <c r="K7" s="52" t="s">
        <v>104</v>
      </c>
      <c r="L7" s="52" t="s">
        <v>30</v>
      </c>
      <c r="M7" s="52" t="s">
        <v>7</v>
      </c>
      <c r="N7" s="52" t="s">
        <v>107</v>
      </c>
      <c r="O7" s="52"/>
      <c r="P7" s="52"/>
      <c r="Q7" s="52"/>
      <c r="R7" s="52"/>
      <c r="S7" s="52" t="s">
        <v>126</v>
      </c>
      <c r="T7" s="52" t="s">
        <v>127</v>
      </c>
      <c r="U7" s="52" t="s">
        <v>128</v>
      </c>
      <c r="V7" s="52" t="s">
        <v>113</v>
      </c>
      <c r="W7" s="52" t="s">
        <v>129</v>
      </c>
      <c r="X7" s="52" t="s">
        <v>95</v>
      </c>
      <c r="Y7" s="52" t="s">
        <v>130</v>
      </c>
      <c r="Z7" s="52"/>
      <c r="AA7" s="52" t="s">
        <v>118</v>
      </c>
      <c r="AB7" s="52"/>
      <c r="AC7" s="52"/>
      <c r="AD7" s="52" t="s">
        <v>119</v>
      </c>
      <c r="AE7" s="52"/>
      <c r="AF7" s="52"/>
      <c r="AG7" s="52"/>
      <c r="AH7" s="51"/>
    </row>
    <row r="8" spans="1:34" s="48" customFormat="1" ht="49.5" customHeight="1" x14ac:dyDescent="0.25">
      <c r="A8" s="51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 t="s">
        <v>131</v>
      </c>
      <c r="O8" s="53" t="s">
        <v>108</v>
      </c>
      <c r="P8" s="53" t="s">
        <v>109</v>
      </c>
      <c r="Q8" s="53" t="s">
        <v>132</v>
      </c>
      <c r="R8" s="53" t="s">
        <v>110</v>
      </c>
      <c r="S8" s="52"/>
      <c r="T8" s="52"/>
      <c r="U8" s="52"/>
      <c r="V8" s="52"/>
      <c r="W8" s="52"/>
      <c r="X8" s="52"/>
      <c r="Y8" s="53" t="s">
        <v>133</v>
      </c>
      <c r="Z8" s="53" t="s">
        <v>134</v>
      </c>
      <c r="AA8" s="53" t="s">
        <v>100</v>
      </c>
      <c r="AB8" s="53" t="s">
        <v>135</v>
      </c>
      <c r="AC8" s="53" t="s">
        <v>130</v>
      </c>
      <c r="AD8" s="53" t="s">
        <v>100</v>
      </c>
      <c r="AE8" s="53" t="s">
        <v>36</v>
      </c>
      <c r="AF8" s="53" t="s">
        <v>37</v>
      </c>
      <c r="AG8" s="53" t="s">
        <v>38</v>
      </c>
      <c r="AH8" s="51"/>
    </row>
    <row r="9" spans="1:34" s="48" customFormat="1" ht="60" x14ac:dyDescent="0.25">
      <c r="A9" s="50" t="s">
        <v>23</v>
      </c>
      <c r="B9" s="20" t="s">
        <v>156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 t="s">
        <v>152</v>
      </c>
      <c r="J9" s="20">
        <v>9</v>
      </c>
      <c r="K9" s="20">
        <v>10</v>
      </c>
      <c r="L9" s="20" t="s">
        <v>153</v>
      </c>
      <c r="M9" s="49" t="s">
        <v>157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20">
        <v>25</v>
      </c>
      <c r="AA9" s="20" t="s">
        <v>154</v>
      </c>
      <c r="AB9" s="20">
        <v>27</v>
      </c>
      <c r="AC9" s="20">
        <v>28</v>
      </c>
      <c r="AD9" s="20" t="s">
        <v>155</v>
      </c>
      <c r="AE9" s="20">
        <v>30</v>
      </c>
      <c r="AF9" s="20">
        <v>31</v>
      </c>
      <c r="AG9" s="20">
        <v>32</v>
      </c>
      <c r="AH9" s="20">
        <v>33</v>
      </c>
    </row>
    <row r="10" spans="1:34" x14ac:dyDescent="0.25">
      <c r="A10" s="9"/>
      <c r="B10" s="22">
        <f>SUM(C10:H10)</f>
        <v>0</v>
      </c>
      <c r="C10" s="22"/>
      <c r="D10" s="22"/>
      <c r="E10" s="22"/>
      <c r="F10" s="22"/>
      <c r="G10" s="22"/>
      <c r="H10" s="22"/>
      <c r="I10" s="22">
        <f>J10+K10</f>
        <v>0</v>
      </c>
      <c r="J10" s="22"/>
      <c r="K10" s="22"/>
      <c r="L10" s="22">
        <f>'01 - XLĐ'!M9</f>
        <v>0</v>
      </c>
      <c r="M10" s="22">
        <f>N10+S10+T10+U10+V10</f>
        <v>0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>
        <f>SUM(AE10:AG10)</f>
        <v>0</v>
      </c>
      <c r="AE10" s="22"/>
      <c r="AF10" s="22"/>
      <c r="AG10" s="22"/>
      <c r="AH10" s="22"/>
    </row>
    <row r="11" spans="1:34" x14ac:dyDescent="0.25">
      <c r="A11" s="9"/>
      <c r="B11" s="22">
        <f t="shared" ref="B11:B15" si="0">SUM(C11:H11)</f>
        <v>0</v>
      </c>
      <c r="C11" s="22"/>
      <c r="D11" s="22"/>
      <c r="E11" s="22"/>
      <c r="F11" s="22"/>
      <c r="G11" s="22"/>
      <c r="H11" s="22"/>
      <c r="I11" s="22">
        <f t="shared" ref="I11:I15" si="1">J11+K11</f>
        <v>0</v>
      </c>
      <c r="J11" s="22"/>
      <c r="K11" s="22"/>
      <c r="L11" s="22">
        <f>'01 - XLĐ'!M10</f>
        <v>0</v>
      </c>
      <c r="M11" s="22">
        <f t="shared" ref="M11:M15" si="2">N11+S11+T11+U11+V11</f>
        <v>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>
        <f t="shared" ref="AD11:AD15" si="3">SUM(AE11:AG11)</f>
        <v>0</v>
      </c>
      <c r="AE11" s="22"/>
      <c r="AF11" s="22"/>
      <c r="AG11" s="22"/>
      <c r="AH11" s="22"/>
    </row>
    <row r="12" spans="1:34" x14ac:dyDescent="0.25">
      <c r="A12" s="9"/>
      <c r="B12" s="22">
        <f t="shared" si="0"/>
        <v>0</v>
      </c>
      <c r="C12" s="22"/>
      <c r="D12" s="22"/>
      <c r="E12" s="22"/>
      <c r="F12" s="22"/>
      <c r="G12" s="22"/>
      <c r="H12" s="22"/>
      <c r="I12" s="22">
        <f t="shared" si="1"/>
        <v>0</v>
      </c>
      <c r="J12" s="22"/>
      <c r="K12" s="22"/>
      <c r="L12" s="22">
        <f>'01 - XLĐ'!M11</f>
        <v>0</v>
      </c>
      <c r="M12" s="22">
        <f t="shared" si="2"/>
        <v>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>
        <f t="shared" si="3"/>
        <v>0</v>
      </c>
      <c r="AE12" s="22"/>
      <c r="AF12" s="22"/>
      <c r="AG12" s="22"/>
      <c r="AH12" s="22"/>
    </row>
    <row r="13" spans="1:34" x14ac:dyDescent="0.25">
      <c r="A13" s="9"/>
      <c r="B13" s="22">
        <f t="shared" si="0"/>
        <v>0</v>
      </c>
      <c r="C13" s="22"/>
      <c r="D13" s="22"/>
      <c r="E13" s="22"/>
      <c r="F13" s="22"/>
      <c r="G13" s="22"/>
      <c r="H13" s="22"/>
      <c r="I13" s="22">
        <f t="shared" si="1"/>
        <v>0</v>
      </c>
      <c r="J13" s="22"/>
      <c r="K13" s="22"/>
      <c r="L13" s="22">
        <f>'01 - XLĐ'!M12</f>
        <v>0</v>
      </c>
      <c r="M13" s="22">
        <f t="shared" si="2"/>
        <v>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>
        <f t="shared" si="3"/>
        <v>0</v>
      </c>
      <c r="AE13" s="22"/>
      <c r="AF13" s="22"/>
      <c r="AG13" s="22"/>
      <c r="AH13" s="22"/>
    </row>
    <row r="14" spans="1:34" x14ac:dyDescent="0.25">
      <c r="A14" s="9"/>
      <c r="B14" s="22">
        <f t="shared" si="0"/>
        <v>0</v>
      </c>
      <c r="C14" s="22"/>
      <c r="D14" s="22"/>
      <c r="E14" s="22"/>
      <c r="F14" s="22"/>
      <c r="G14" s="22"/>
      <c r="H14" s="22"/>
      <c r="I14" s="22">
        <f t="shared" si="1"/>
        <v>0</v>
      </c>
      <c r="J14" s="22"/>
      <c r="K14" s="22"/>
      <c r="L14" s="22">
        <f>'01 - XLĐ'!M13</f>
        <v>0</v>
      </c>
      <c r="M14" s="22">
        <f t="shared" si="2"/>
        <v>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>
        <f t="shared" si="3"/>
        <v>0</v>
      </c>
      <c r="AE14" s="22"/>
      <c r="AF14" s="22"/>
      <c r="AG14" s="22"/>
      <c r="AH14" s="22"/>
    </row>
    <row r="15" spans="1:34" x14ac:dyDescent="0.25">
      <c r="A15" s="9"/>
      <c r="B15" s="22">
        <f t="shared" si="0"/>
        <v>0</v>
      </c>
      <c r="C15" s="22"/>
      <c r="D15" s="22"/>
      <c r="E15" s="22"/>
      <c r="F15" s="22"/>
      <c r="G15" s="22"/>
      <c r="H15" s="22"/>
      <c r="I15" s="22">
        <f t="shared" si="1"/>
        <v>0</v>
      </c>
      <c r="J15" s="22"/>
      <c r="K15" s="22"/>
      <c r="L15" s="22">
        <f>'01 - XLĐ'!M14</f>
        <v>0</v>
      </c>
      <c r="M15" s="22">
        <f t="shared" si="2"/>
        <v>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>
        <f t="shared" si="3"/>
        <v>0</v>
      </c>
      <c r="AE15" s="22"/>
      <c r="AF15" s="22"/>
      <c r="AG15" s="22"/>
      <c r="AH15" s="22"/>
    </row>
    <row r="16" spans="1:34" ht="24.75" customHeight="1" x14ac:dyDescent="0.25">
      <c r="A16" s="14" t="s">
        <v>35</v>
      </c>
      <c r="B16" s="59">
        <f>SUM(B10:B15)</f>
        <v>0</v>
      </c>
      <c r="C16" s="59">
        <f t="shared" ref="C16:AH16" si="4">SUM(C10:C15)</f>
        <v>0</v>
      </c>
      <c r="D16" s="59">
        <f t="shared" si="4"/>
        <v>0</v>
      </c>
      <c r="E16" s="59">
        <f t="shared" si="4"/>
        <v>0</v>
      </c>
      <c r="F16" s="59">
        <f t="shared" si="4"/>
        <v>0</v>
      </c>
      <c r="G16" s="59">
        <f t="shared" si="4"/>
        <v>0</v>
      </c>
      <c r="H16" s="59">
        <f t="shared" si="4"/>
        <v>0</v>
      </c>
      <c r="I16" s="59">
        <f t="shared" si="4"/>
        <v>0</v>
      </c>
      <c r="J16" s="59">
        <f t="shared" si="4"/>
        <v>0</v>
      </c>
      <c r="K16" s="59">
        <f t="shared" si="4"/>
        <v>0</v>
      </c>
      <c r="L16" s="59">
        <f t="shared" si="4"/>
        <v>0</v>
      </c>
      <c r="M16" s="59">
        <f t="shared" si="4"/>
        <v>0</v>
      </c>
      <c r="N16" s="59">
        <f t="shared" si="4"/>
        <v>0</v>
      </c>
      <c r="O16" s="59">
        <f t="shared" si="4"/>
        <v>0</v>
      </c>
      <c r="P16" s="59">
        <f t="shared" si="4"/>
        <v>0</v>
      </c>
      <c r="Q16" s="59">
        <f t="shared" si="4"/>
        <v>0</v>
      </c>
      <c r="R16" s="59">
        <f t="shared" si="4"/>
        <v>0</v>
      </c>
      <c r="S16" s="59">
        <f t="shared" si="4"/>
        <v>0</v>
      </c>
      <c r="T16" s="59">
        <f t="shared" si="4"/>
        <v>0</v>
      </c>
      <c r="U16" s="59">
        <f t="shared" si="4"/>
        <v>0</v>
      </c>
      <c r="V16" s="59">
        <f t="shared" si="4"/>
        <v>0</v>
      </c>
      <c r="W16" s="59">
        <f t="shared" si="4"/>
        <v>0</v>
      </c>
      <c r="X16" s="59">
        <f t="shared" si="4"/>
        <v>0</v>
      </c>
      <c r="Y16" s="59">
        <f t="shared" si="4"/>
        <v>0</v>
      </c>
      <c r="Z16" s="59">
        <f t="shared" si="4"/>
        <v>0</v>
      </c>
      <c r="AA16" s="59">
        <f t="shared" si="4"/>
        <v>0</v>
      </c>
      <c r="AB16" s="59">
        <f t="shared" si="4"/>
        <v>0</v>
      </c>
      <c r="AC16" s="59">
        <f t="shared" si="4"/>
        <v>0</v>
      </c>
      <c r="AD16" s="59">
        <f t="shared" si="4"/>
        <v>0</v>
      </c>
      <c r="AE16" s="59">
        <f t="shared" si="4"/>
        <v>0</v>
      </c>
      <c r="AF16" s="59">
        <f t="shared" si="4"/>
        <v>0</v>
      </c>
      <c r="AG16" s="59">
        <f t="shared" si="4"/>
        <v>0</v>
      </c>
      <c r="AH16" s="59">
        <f t="shared" si="4"/>
        <v>0</v>
      </c>
    </row>
  </sheetData>
  <mergeCells count="35">
    <mergeCell ref="I6:K6"/>
    <mergeCell ref="L6:M6"/>
    <mergeCell ref="I7:I8"/>
    <mergeCell ref="J7:J8"/>
    <mergeCell ref="K7:K8"/>
    <mergeCell ref="L7:L8"/>
    <mergeCell ref="E7:E8"/>
    <mergeCell ref="F7:F8"/>
    <mergeCell ref="G7:G8"/>
    <mergeCell ref="H7:H8"/>
    <mergeCell ref="A6:A8"/>
    <mergeCell ref="B6:B8"/>
    <mergeCell ref="C6:E6"/>
    <mergeCell ref="F6:H6"/>
    <mergeCell ref="A1:AH1"/>
    <mergeCell ref="A2:AH2"/>
    <mergeCell ref="A3:AH3"/>
    <mergeCell ref="A4:AH4"/>
    <mergeCell ref="M7:M8"/>
    <mergeCell ref="N7:R7"/>
    <mergeCell ref="S7:S8"/>
    <mergeCell ref="T7:T8"/>
    <mergeCell ref="U7:U8"/>
    <mergeCell ref="V7:V8"/>
    <mergeCell ref="N6:V6"/>
    <mergeCell ref="W6:Z6"/>
    <mergeCell ref="AA6:AG6"/>
    <mergeCell ref="AH6:AH8"/>
    <mergeCell ref="C7:C8"/>
    <mergeCell ref="D7:D8"/>
    <mergeCell ref="W7:W8"/>
    <mergeCell ref="X7:X8"/>
    <mergeCell ref="Y7:Z7"/>
    <mergeCell ref="AA7:AC7"/>
    <mergeCell ref="AD7:AG7"/>
  </mergeCells>
  <pageMargins left="0.45" right="0.45" top="0.25" bottom="0.25" header="0.3" footer="0.3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zoomScaleNormal="100" workbookViewId="0">
      <selection activeCell="A2" sqref="A2:XFD4"/>
    </sheetView>
  </sheetViews>
  <sheetFormatPr defaultColWidth="8.85546875" defaultRowHeight="15" x14ac:dyDescent="0.25"/>
  <cols>
    <col min="1" max="16384" width="8.85546875" style="6"/>
  </cols>
  <sheetData>
    <row r="1" spans="1:25" x14ac:dyDescent="0.25">
      <c r="A1" s="41" t="s">
        <v>136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63" customFormat="1" ht="15.75" x14ac:dyDescent="0.25">
      <c r="A2" s="60" t="s">
        <v>137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s="63" customFormat="1" ht="15.75" x14ac:dyDescent="0.25">
      <c r="A3" s="60" t="str">
        <f>'Biếu 01 - TCD TX Định kỳ'!A4:AE4</f>
        <v>Số liệu tính từ ngày …./..../…..đến ngày …../….../…........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5" s="63" customFormat="1" ht="15.75" x14ac:dyDescent="0.25">
      <c r="A4" s="62" t="str">
        <f>'Biếu 01 - TCD TX Định kỳ'!A5:AE5</f>
        <v>(Kèm theo Báo cáo số …........ngày …..tháng ….....năm…......của ….........................)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s="25" customForma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40.5" customHeight="1" x14ac:dyDescent="0.25">
      <c r="A6" s="40" t="s">
        <v>0</v>
      </c>
      <c r="B6" s="40" t="s">
        <v>81</v>
      </c>
      <c r="C6" s="40" t="s">
        <v>103</v>
      </c>
      <c r="D6" s="40"/>
      <c r="E6" s="40"/>
      <c r="F6" s="40" t="s">
        <v>124</v>
      </c>
      <c r="G6" s="40"/>
      <c r="H6" s="40"/>
      <c r="I6" s="40" t="s">
        <v>138</v>
      </c>
      <c r="J6" s="40"/>
      <c r="K6" s="40"/>
      <c r="L6" s="40" t="s">
        <v>88</v>
      </c>
      <c r="M6" s="40"/>
      <c r="N6" s="40" t="s">
        <v>106</v>
      </c>
      <c r="O6" s="40"/>
      <c r="P6" s="40"/>
      <c r="Q6" s="40"/>
      <c r="R6" s="40" t="s">
        <v>125</v>
      </c>
      <c r="S6" s="40"/>
      <c r="T6" s="40"/>
      <c r="U6" s="40" t="s">
        <v>117</v>
      </c>
      <c r="V6" s="40"/>
      <c r="W6" s="40"/>
      <c r="X6" s="40"/>
      <c r="Y6" s="40" t="s">
        <v>39</v>
      </c>
    </row>
    <row r="7" spans="1:25" ht="30" customHeight="1" x14ac:dyDescent="0.25">
      <c r="A7" s="40"/>
      <c r="B7" s="40"/>
      <c r="C7" s="54" t="s">
        <v>83</v>
      </c>
      <c r="D7" s="54" t="s">
        <v>84</v>
      </c>
      <c r="E7" s="54" t="s">
        <v>85</v>
      </c>
      <c r="F7" s="54" t="s">
        <v>83</v>
      </c>
      <c r="G7" s="54" t="s">
        <v>84</v>
      </c>
      <c r="H7" s="54" t="s">
        <v>85</v>
      </c>
      <c r="I7" s="54" t="s">
        <v>100</v>
      </c>
      <c r="J7" s="54" t="s">
        <v>103</v>
      </c>
      <c r="K7" s="54" t="s">
        <v>104</v>
      </c>
      <c r="L7" s="54" t="s">
        <v>30</v>
      </c>
      <c r="M7" s="54" t="s">
        <v>7</v>
      </c>
      <c r="N7" s="54" t="s">
        <v>108</v>
      </c>
      <c r="O7" s="54" t="s">
        <v>139</v>
      </c>
      <c r="P7" s="54" t="s">
        <v>61</v>
      </c>
      <c r="Q7" s="54" t="s">
        <v>110</v>
      </c>
      <c r="R7" s="54" t="s">
        <v>140</v>
      </c>
      <c r="S7" s="54" t="s">
        <v>95</v>
      </c>
      <c r="T7" s="54" t="s">
        <v>141</v>
      </c>
      <c r="U7" s="54" t="s">
        <v>118</v>
      </c>
      <c r="V7" s="54" t="s">
        <v>119</v>
      </c>
      <c r="W7" s="54"/>
      <c r="X7" s="54"/>
      <c r="Y7" s="40"/>
    </row>
    <row r="8" spans="1:25" ht="52.5" customHeight="1" x14ac:dyDescent="0.25">
      <c r="A8" s="40"/>
      <c r="B8" s="40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23" t="s">
        <v>100</v>
      </c>
      <c r="W8" s="23" t="s">
        <v>37</v>
      </c>
      <c r="X8" s="23" t="s">
        <v>38</v>
      </c>
      <c r="Y8" s="40"/>
    </row>
    <row r="9" spans="1:25" s="57" customFormat="1" ht="53.25" customHeight="1" x14ac:dyDescent="0.2">
      <c r="A9" s="55" t="s">
        <v>23</v>
      </c>
      <c r="B9" s="56" t="s">
        <v>159</v>
      </c>
      <c r="C9" s="56">
        <v>2</v>
      </c>
      <c r="D9" s="56">
        <v>3</v>
      </c>
      <c r="E9" s="56">
        <v>4</v>
      </c>
      <c r="F9" s="56">
        <v>5</v>
      </c>
      <c r="G9" s="56">
        <v>6</v>
      </c>
      <c r="H9" s="56">
        <v>7</v>
      </c>
      <c r="I9" s="56" t="s">
        <v>142</v>
      </c>
      <c r="J9" s="56">
        <v>9</v>
      </c>
      <c r="K9" s="56">
        <v>10</v>
      </c>
      <c r="L9" s="56" t="s">
        <v>158</v>
      </c>
      <c r="M9" s="56" t="s">
        <v>160</v>
      </c>
      <c r="N9" s="56">
        <v>13</v>
      </c>
      <c r="O9" s="56">
        <v>14</v>
      </c>
      <c r="P9" s="56">
        <v>15</v>
      </c>
      <c r="Q9" s="56">
        <v>16</v>
      </c>
      <c r="R9" s="56">
        <v>17</v>
      </c>
      <c r="S9" s="56">
        <v>18</v>
      </c>
      <c r="T9" s="56">
        <v>19</v>
      </c>
      <c r="U9" s="56">
        <v>20</v>
      </c>
      <c r="V9" s="56" t="s">
        <v>161</v>
      </c>
      <c r="W9" s="56">
        <v>22</v>
      </c>
      <c r="X9" s="56">
        <v>23</v>
      </c>
      <c r="Y9" s="56">
        <v>24</v>
      </c>
    </row>
    <row r="10" spans="1:25" x14ac:dyDescent="0.25">
      <c r="A10" s="9"/>
      <c r="B10" s="12">
        <f>SUM(C10:H10)</f>
        <v>0</v>
      </c>
      <c r="C10" s="12"/>
      <c r="D10" s="12"/>
      <c r="E10" s="12"/>
      <c r="F10" s="12"/>
      <c r="G10" s="12"/>
      <c r="H10" s="12"/>
      <c r="I10" s="12">
        <f>J10+K10</f>
        <v>0</v>
      </c>
      <c r="J10" s="12"/>
      <c r="K10" s="12"/>
      <c r="L10" s="12">
        <f>'01 - XLĐ'!N9</f>
        <v>0</v>
      </c>
      <c r="M10" s="12">
        <f>SUM(N10:Q10)</f>
        <v>0</v>
      </c>
      <c r="N10" s="12"/>
      <c r="O10" s="12"/>
      <c r="P10" s="12"/>
      <c r="Q10" s="12"/>
      <c r="R10" s="12"/>
      <c r="S10" s="12"/>
      <c r="T10" s="12"/>
      <c r="U10" s="12"/>
      <c r="V10" s="12">
        <f>W10+X10</f>
        <v>0</v>
      </c>
      <c r="W10" s="12"/>
      <c r="X10" s="12"/>
      <c r="Y10" s="12"/>
    </row>
    <row r="11" spans="1:25" x14ac:dyDescent="0.25">
      <c r="A11" s="9"/>
      <c r="B11" s="12">
        <f t="shared" ref="B11:B15" si="0">SUM(C11:H11)</f>
        <v>0</v>
      </c>
      <c r="C11" s="12"/>
      <c r="D11" s="12"/>
      <c r="E11" s="12"/>
      <c r="F11" s="12"/>
      <c r="G11" s="12"/>
      <c r="H11" s="12"/>
      <c r="I11" s="12">
        <f t="shared" ref="I11:I15" si="1">J11+K11</f>
        <v>0</v>
      </c>
      <c r="J11" s="12"/>
      <c r="K11" s="12"/>
      <c r="L11" s="12">
        <f>'01 - XLĐ'!N10</f>
        <v>0</v>
      </c>
      <c r="M11" s="12">
        <f t="shared" ref="M11:M15" si="2">SUM(N11:Q11)</f>
        <v>0</v>
      </c>
      <c r="N11" s="12"/>
      <c r="O11" s="12"/>
      <c r="P11" s="12"/>
      <c r="Q11" s="12"/>
      <c r="R11" s="12"/>
      <c r="S11" s="12"/>
      <c r="T11" s="12"/>
      <c r="U11" s="12"/>
      <c r="V11" s="12">
        <f t="shared" ref="V11:V15" si="3">W11+X11</f>
        <v>0</v>
      </c>
      <c r="W11" s="12"/>
      <c r="X11" s="12"/>
      <c r="Y11" s="12"/>
    </row>
    <row r="12" spans="1:25" x14ac:dyDescent="0.25">
      <c r="A12" s="9"/>
      <c r="B12" s="12">
        <f t="shared" si="0"/>
        <v>0</v>
      </c>
      <c r="C12" s="12"/>
      <c r="D12" s="12"/>
      <c r="E12" s="12"/>
      <c r="F12" s="12"/>
      <c r="G12" s="12"/>
      <c r="H12" s="12"/>
      <c r="I12" s="12">
        <f t="shared" si="1"/>
        <v>0</v>
      </c>
      <c r="J12" s="12"/>
      <c r="K12" s="12"/>
      <c r="L12" s="12">
        <f>'01 - XLĐ'!N11</f>
        <v>0</v>
      </c>
      <c r="M12" s="12">
        <f t="shared" si="2"/>
        <v>0</v>
      </c>
      <c r="N12" s="12"/>
      <c r="O12" s="12"/>
      <c r="P12" s="12"/>
      <c r="Q12" s="12"/>
      <c r="R12" s="12"/>
      <c r="S12" s="12"/>
      <c r="T12" s="12"/>
      <c r="U12" s="12"/>
      <c r="V12" s="12">
        <f t="shared" si="3"/>
        <v>0</v>
      </c>
      <c r="W12" s="12"/>
      <c r="X12" s="12"/>
      <c r="Y12" s="12"/>
    </row>
    <row r="13" spans="1:25" x14ac:dyDescent="0.25">
      <c r="A13" s="9"/>
      <c r="B13" s="12">
        <f t="shared" si="0"/>
        <v>0</v>
      </c>
      <c r="C13" s="12"/>
      <c r="D13" s="12"/>
      <c r="E13" s="12"/>
      <c r="F13" s="12"/>
      <c r="G13" s="12"/>
      <c r="H13" s="12"/>
      <c r="I13" s="12">
        <f t="shared" si="1"/>
        <v>0</v>
      </c>
      <c r="J13" s="12"/>
      <c r="K13" s="12"/>
      <c r="L13" s="12">
        <f>'01 - XLĐ'!N12</f>
        <v>0</v>
      </c>
      <c r="M13" s="12">
        <f t="shared" si="2"/>
        <v>0</v>
      </c>
      <c r="N13" s="12"/>
      <c r="O13" s="12"/>
      <c r="P13" s="12"/>
      <c r="Q13" s="12"/>
      <c r="R13" s="12"/>
      <c r="S13" s="12"/>
      <c r="T13" s="12"/>
      <c r="U13" s="12"/>
      <c r="V13" s="12">
        <f t="shared" si="3"/>
        <v>0</v>
      </c>
      <c r="W13" s="12"/>
      <c r="X13" s="12"/>
      <c r="Y13" s="12"/>
    </row>
    <row r="14" spans="1:25" x14ac:dyDescent="0.25">
      <c r="A14" s="9"/>
      <c r="B14" s="12">
        <f t="shared" si="0"/>
        <v>0</v>
      </c>
      <c r="C14" s="12"/>
      <c r="D14" s="12"/>
      <c r="E14" s="12"/>
      <c r="F14" s="12"/>
      <c r="G14" s="12"/>
      <c r="H14" s="12"/>
      <c r="I14" s="12">
        <f t="shared" si="1"/>
        <v>0</v>
      </c>
      <c r="J14" s="12"/>
      <c r="K14" s="12"/>
      <c r="L14" s="12">
        <f>'01 - XLĐ'!N13</f>
        <v>0</v>
      </c>
      <c r="M14" s="12">
        <f t="shared" si="2"/>
        <v>0</v>
      </c>
      <c r="N14" s="12"/>
      <c r="O14" s="12"/>
      <c r="P14" s="12"/>
      <c r="Q14" s="12"/>
      <c r="R14" s="12"/>
      <c r="S14" s="12"/>
      <c r="T14" s="12"/>
      <c r="U14" s="12"/>
      <c r="V14" s="12">
        <f t="shared" si="3"/>
        <v>0</v>
      </c>
      <c r="W14" s="12"/>
      <c r="X14" s="12"/>
      <c r="Y14" s="12"/>
    </row>
    <row r="15" spans="1:25" x14ac:dyDescent="0.25">
      <c r="A15" s="9"/>
      <c r="B15" s="12">
        <f t="shared" si="0"/>
        <v>0</v>
      </c>
      <c r="C15" s="12"/>
      <c r="D15" s="12"/>
      <c r="E15" s="12"/>
      <c r="F15" s="12"/>
      <c r="G15" s="12"/>
      <c r="H15" s="12"/>
      <c r="I15" s="12">
        <f t="shared" si="1"/>
        <v>0</v>
      </c>
      <c r="J15" s="12"/>
      <c r="K15" s="12"/>
      <c r="L15" s="12">
        <f>'01 - XLĐ'!N14</f>
        <v>0</v>
      </c>
      <c r="M15" s="12">
        <f t="shared" si="2"/>
        <v>0</v>
      </c>
      <c r="N15" s="12"/>
      <c r="O15" s="12"/>
      <c r="P15" s="12"/>
      <c r="Q15" s="12"/>
      <c r="R15" s="12"/>
      <c r="S15" s="12"/>
      <c r="T15" s="12"/>
      <c r="U15" s="12"/>
      <c r="V15" s="12">
        <f t="shared" si="3"/>
        <v>0</v>
      </c>
      <c r="W15" s="12"/>
      <c r="X15" s="12"/>
      <c r="Y15" s="12"/>
    </row>
    <row r="16" spans="1:25" x14ac:dyDescent="0.25">
      <c r="A16" s="14" t="s">
        <v>35</v>
      </c>
      <c r="B16" s="58">
        <f>SUM(B10:B15)</f>
        <v>0</v>
      </c>
      <c r="C16" s="58">
        <f t="shared" ref="C16:Y16" si="4">SUM(C10:C15)</f>
        <v>0</v>
      </c>
      <c r="D16" s="58">
        <f t="shared" si="4"/>
        <v>0</v>
      </c>
      <c r="E16" s="58">
        <f t="shared" si="4"/>
        <v>0</v>
      </c>
      <c r="F16" s="58">
        <f t="shared" si="4"/>
        <v>0</v>
      </c>
      <c r="G16" s="58">
        <f t="shared" si="4"/>
        <v>0</v>
      </c>
      <c r="H16" s="58">
        <f t="shared" si="4"/>
        <v>0</v>
      </c>
      <c r="I16" s="58">
        <f t="shared" si="4"/>
        <v>0</v>
      </c>
      <c r="J16" s="58">
        <f t="shared" si="4"/>
        <v>0</v>
      </c>
      <c r="K16" s="58">
        <f t="shared" si="4"/>
        <v>0</v>
      </c>
      <c r="L16" s="58">
        <f t="shared" si="4"/>
        <v>0</v>
      </c>
      <c r="M16" s="58">
        <f t="shared" si="4"/>
        <v>0</v>
      </c>
      <c r="N16" s="58">
        <f t="shared" si="4"/>
        <v>0</v>
      </c>
      <c r="O16" s="58">
        <f t="shared" si="4"/>
        <v>0</v>
      </c>
      <c r="P16" s="58">
        <f t="shared" si="4"/>
        <v>0</v>
      </c>
      <c r="Q16" s="58">
        <f t="shared" si="4"/>
        <v>0</v>
      </c>
      <c r="R16" s="58">
        <f t="shared" si="4"/>
        <v>0</v>
      </c>
      <c r="S16" s="58">
        <f t="shared" si="4"/>
        <v>0</v>
      </c>
      <c r="T16" s="58">
        <f t="shared" si="4"/>
        <v>0</v>
      </c>
      <c r="U16" s="58">
        <f t="shared" si="4"/>
        <v>0</v>
      </c>
      <c r="V16" s="58">
        <f t="shared" si="4"/>
        <v>0</v>
      </c>
      <c r="W16" s="58">
        <f t="shared" si="4"/>
        <v>0</v>
      </c>
      <c r="X16" s="58">
        <f t="shared" si="4"/>
        <v>0</v>
      </c>
      <c r="Y16" s="58">
        <f t="shared" si="4"/>
        <v>0</v>
      </c>
    </row>
  </sheetData>
  <mergeCells count="34">
    <mergeCell ref="A6:A8"/>
    <mergeCell ref="B6:B8"/>
    <mergeCell ref="C6:E6"/>
    <mergeCell ref="F6:H6"/>
    <mergeCell ref="I6:K6"/>
    <mergeCell ref="I7:I8"/>
    <mergeCell ref="J7:J8"/>
    <mergeCell ref="K7:K8"/>
    <mergeCell ref="U6:X6"/>
    <mergeCell ref="Y6:Y8"/>
    <mergeCell ref="C7:C8"/>
    <mergeCell ref="D7:D8"/>
    <mergeCell ref="E7:E8"/>
    <mergeCell ref="F7:F8"/>
    <mergeCell ref="G7:G8"/>
    <mergeCell ref="H7:H8"/>
    <mergeCell ref="L6:M6"/>
    <mergeCell ref="L7:L8"/>
    <mergeCell ref="S7:S8"/>
    <mergeCell ref="T7:T8"/>
    <mergeCell ref="U7:U8"/>
    <mergeCell ref="V7:X7"/>
    <mergeCell ref="A1:Y1"/>
    <mergeCell ref="A2:Y2"/>
    <mergeCell ref="A3:Y3"/>
    <mergeCell ref="A4:Y4"/>
    <mergeCell ref="M7:M8"/>
    <mergeCell ref="N7:N8"/>
    <mergeCell ref="O7:O8"/>
    <mergeCell ref="P7:P8"/>
    <mergeCell ref="Q7:Q8"/>
    <mergeCell ref="R7:R8"/>
    <mergeCell ref="N6:Q6"/>
    <mergeCell ref="R6:T6"/>
  </mergeCells>
  <pageMargins left="0.45" right="0.7" top="0.5" bottom="0.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Biếu 01 - TCD TX Định kỳ</vt:lpstr>
      <vt:lpstr>Biểu02 PHÂN LOẠI XL ĐƠN QUA TCD</vt:lpstr>
      <vt:lpstr>01 - XLĐ</vt:lpstr>
      <vt:lpstr>02 - Khiếu nại</vt:lpstr>
      <vt:lpstr>03 - Tố cáo</vt:lpstr>
      <vt:lpstr>04 - KNPA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Alpha</dc:creator>
  <cp:lastModifiedBy>dell</cp:lastModifiedBy>
  <cp:lastPrinted>2021-05-16T16:51:28Z</cp:lastPrinted>
  <dcterms:created xsi:type="dcterms:W3CDTF">2015-06-05T18:17:20Z</dcterms:created>
  <dcterms:modified xsi:type="dcterms:W3CDTF">2021-05-16T16:55:49Z</dcterms:modified>
</cp:coreProperties>
</file>