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25" activeTab="3"/>
  </bookViews>
  <sheets>
    <sheet name="01-THKQ" sheetId="1" r:id="rId1"/>
    <sheet name="KetquaPCTN(HUYỆN)" sheetId="2" state="hidden" r:id="rId2"/>
    <sheet name="02- DS các vụ" sheetId="3" r:id="rId3"/>
    <sheet name="03-Khắc phục VB" sheetId="4" r:id="rId4"/>
  </sheets>
  <definedNames>
    <definedName name="_GoBack" localSheetId="2">'02- DS các vụ'!$E$7</definedName>
    <definedName name="_xlnm.Print_Area" localSheetId="1">'KetquaPCTN(HUYỆN)'!$A$1:$O$89</definedName>
    <definedName name="_xlnm.Print_Titles" localSheetId="0">'01-THKQ'!$6:$6</definedName>
    <definedName name="_xlnm.Print_Titles" localSheetId="1">'KetquaPCTN(HUYỆN)'!$6:$6</definedName>
  </definedNames>
  <calcPr fullCalcOnLoad="1"/>
</workbook>
</file>

<file path=xl/comments2.xml><?xml version="1.0" encoding="utf-8"?>
<comments xmlns="http://schemas.openxmlformats.org/spreadsheetml/2006/main">
  <authors>
    <author>Admin</author>
  </authors>
  <commentList>
    <comment ref="F8" authorId="0">
      <text>
        <r>
          <rPr>
            <b/>
            <sz val="9"/>
            <rFont val="Tahoma"/>
            <family val="2"/>
          </rPr>
          <t>Admin:</t>
        </r>
        <r>
          <rPr>
            <sz val="9"/>
            <rFont val="Tahoma"/>
            <family val="2"/>
          </rPr>
          <t xml:space="preserve">
01 cuộc trách nhiệm trong việc thực hiện pháp luật về phòng, chống tham nhũng và thực hiện chức trách nhiệm vụ của Chủ tịch UBND xã Hoàng An và Hùng Sơn trong công tác quản lý, sử dụng ngân sách, đất đai </t>
        </r>
      </text>
    </comment>
    <comment ref="K34" authorId="0">
      <text>
        <r>
          <rPr>
            <b/>
            <sz val="9"/>
            <rFont val="Tahoma"/>
            <family val="2"/>
          </rPr>
          <t>Admin:</t>
        </r>
        <r>
          <rPr>
            <sz val="9"/>
            <rFont val="Tahoma"/>
            <family val="2"/>
          </rPr>
          <t xml:space="preserve">
Hiệu Trưởng 02 trường học, 1 phó hiệu trưởng THCS, 1 hiệu trưởng Tiểu học</t>
        </r>
      </text>
    </comment>
    <comment ref="H58" authorId="0">
      <text>
        <r>
          <rPr>
            <b/>
            <sz val="9"/>
            <rFont val="Tahoma"/>
            <family val="2"/>
          </rPr>
          <t>Admin:</t>
        </r>
        <r>
          <rPr>
            <sz val="9"/>
            <rFont val="Tahoma"/>
            <family val="2"/>
          </rPr>
          <t xml:space="preserve">
Thái Văn ĐÔng, xã Chu Điện</t>
        </r>
      </text>
    </comment>
    <comment ref="F53" authorId="0">
      <text>
        <r>
          <rPr>
            <b/>
            <sz val="9"/>
            <rFont val="Tahoma"/>
            <family val="2"/>
          </rPr>
          <t>Admin:</t>
        </r>
        <r>
          <rPr>
            <sz val="9"/>
            <rFont val="Tahoma"/>
            <family val="2"/>
          </rPr>
          <t xml:space="preserve">
Vũ Trường Giang Cẩm Hòaang Xuân Cẩm</t>
        </r>
      </text>
    </comment>
    <comment ref="D53" authorId="0">
      <text>
        <r>
          <rPr>
            <b/>
            <sz val="9"/>
            <rFont val="Tahoma"/>
            <family val="2"/>
          </rPr>
          <t>Admin:</t>
        </r>
        <r>
          <rPr>
            <sz val="9"/>
            <rFont val="Tahoma"/>
            <family val="2"/>
          </rPr>
          <t xml:space="preserve">
Vũ Trường Giang, Cẩm Hoàng, Xuân Cẩm</t>
        </r>
      </text>
    </comment>
    <comment ref="K8" authorId="0">
      <text>
        <r>
          <rPr>
            <b/>
            <sz val="9"/>
            <rFont val="Tahoma"/>
            <family val="2"/>
          </rPr>
          <t>Admin:</t>
        </r>
        <r>
          <rPr>
            <sz val="9"/>
            <rFont val="Tahoma"/>
            <family val="2"/>
          </rPr>
          <t xml:space="preserve">
01 cuộc thanh tra trách nhiệm đối với Chủ tịch UBND xã trong việc thực hiện pháp luật về KNTC và PCTN tại 05 đơn vị ( UBND các xã: An Dương, Đại Hóa, Liên Sơn, Phúc Hòa và Quang Tiến), giai đoạn 2017-2018. và 1 Cuộc PCTN tại 02 đơn vị: Phòng VH&amp;TT huyện, Trường Mầm non xã Cao Thượng, hiệnđang trong thời gian thanh tra trực tiếp</t>
        </r>
      </text>
    </comment>
    <comment ref="H8" authorId="0">
      <text>
        <r>
          <rPr>
            <b/>
            <sz val="9"/>
            <rFont val="Tahoma"/>
            <family val="2"/>
          </rPr>
          <t>Admin:</t>
        </r>
        <r>
          <rPr>
            <sz val="9"/>
            <rFont val="Tahoma"/>
            <family val="2"/>
          </rPr>
          <t xml:space="preserve">
thanh tra trách nhiệm thực hiện các quy định của pháp luật về tiếp công dân, khiếu nại, tố cáo và phòng, chống tham nhũng đối với Trưởng phòng Văn hóa - thông tin huyện; Chủ tịch UBND các xã, thị trấn: Bảo Sơn, Đông Hưng, Chu Điện, thị trấn Đồi Ngô. 
Về tiến độ: đang dự thảo kết luận thanh tra.
</t>
        </r>
      </text>
    </comment>
    <comment ref="H59" authorId="0">
      <text>
        <r>
          <rPr>
            <b/>
            <sz val="9"/>
            <rFont val="Tahoma"/>
            <family val="2"/>
          </rPr>
          <t>Admin:</t>
        </r>
        <r>
          <rPr>
            <sz val="9"/>
            <rFont val="Tahoma"/>
            <family val="2"/>
          </rPr>
          <t xml:space="preserve">
Khởi tố thêm 2 bị can (thời điểm cuối T5.2019). 1 vụ - 4 bị can</t>
        </r>
      </text>
    </comment>
    <comment ref="D50" authorId="0">
      <text>
        <r>
          <rPr>
            <b/>
            <sz val="9"/>
            <rFont val="Tahoma"/>
            <family val="2"/>
          </rPr>
          <t>Admin:</t>
        </r>
        <r>
          <rPr>
            <sz val="9"/>
            <rFont val="Tahoma"/>
            <family val="2"/>
          </rPr>
          <t xml:space="preserve">
TTr Sơn Động chuyển CA huyện vụ Quế Sơn; chuyển CA tỉnh vụ phòng NNghiep</t>
        </r>
      </text>
    </comment>
    <comment ref="J51" authorId="0">
      <text>
        <r>
          <rPr>
            <b/>
            <sz val="9"/>
            <rFont val="Tahoma"/>
            <family val="2"/>
          </rPr>
          <t>Admin:</t>
        </r>
        <r>
          <rPr>
            <sz val="9"/>
            <rFont val="Tahoma"/>
            <family val="2"/>
          </rPr>
          <t xml:space="preserve">
liên hệ lại TTr huyện lấy thông tin</t>
        </r>
      </text>
    </comment>
    <comment ref="D51" authorId="0">
      <text>
        <r>
          <rPr>
            <b/>
            <sz val="9"/>
            <rFont val="Tahoma"/>
            <family val="2"/>
          </rPr>
          <t>Admin:</t>
        </r>
        <r>
          <rPr>
            <sz val="9"/>
            <rFont val="Tahoma"/>
            <family val="2"/>
          </rPr>
          <t xml:space="preserve">
Liên hệ lại TTr huyện lấy thông tin</t>
        </r>
      </text>
    </comment>
  </commentList>
</comments>
</file>

<file path=xl/sharedStrings.xml><?xml version="1.0" encoding="utf-8"?>
<sst xmlns="http://schemas.openxmlformats.org/spreadsheetml/2006/main" count="446" uniqueCount="263">
  <si>
    <t>Vụ</t>
  </si>
  <si>
    <t>Người</t>
  </si>
  <si>
    <t>Lớp</t>
  </si>
  <si>
    <t>MS</t>
  </si>
  <si>
    <t>NỘI DUNG</t>
  </si>
  <si>
    <t>ĐV TÍNH</t>
  </si>
  <si>
    <t>CHÍNH SÁCH, PHÁP LUẬT</t>
  </si>
  <si>
    <t>Số văn bản ban hành mới để thực hiện Luật PCTN và các văn bản hướng dẫn thi hành Luật PCTN</t>
  </si>
  <si>
    <t>Văn bản</t>
  </si>
  <si>
    <t>Số văn bản được sửa đổi, bổ sung để thực hiện Luật PCTN và các văn bản hướng dẫn thi hành</t>
  </si>
  <si>
    <t>TUYÊN TRUYỀN, PHỔ BIẾN, GIÁO DỤC PHÁP LUẬT VỀ PCTN</t>
  </si>
  <si>
    <t>Số lượt cán bộ, công chức, viên chức, nhân dân tham gia các lớp tập huấn, quán triệt pháp luật về PCTN</t>
  </si>
  <si>
    <t>Lượt người</t>
  </si>
  <si>
    <t>Số lớp tuyên truyền, quán triệt pháp luật về phòng, chống tham nhũng được tổ chức</t>
  </si>
  <si>
    <t>Số lượng đầu sách, tài liệu về pháp luật phòng, chống tham nhũng được xuất bản</t>
  </si>
  <si>
    <t>Tài liệu</t>
  </si>
  <si>
    <t>THỰC HIỆN CÁC BIỆN PHÁP PHÒNG NGỪA THAM NHŨNG</t>
  </si>
  <si>
    <t>Công khai, minh bạch trong hoạt động của cơ quan, tổ chức, đơn vị (gọi chung là đơn vị)</t>
  </si>
  <si>
    <t>Số cơ quan, tổ chức, đơn vị được kiểm tra việc thực hiện các quy định về công khai, minh bạch</t>
  </si>
  <si>
    <t>CQ, TC, ĐV</t>
  </si>
  <si>
    <t>Số cơ quan, tổ chức, đơn vị bị phát hiện có vi phạm quy định về công khai, minh bạch hoạt động</t>
  </si>
  <si>
    <t>Xây dựng và thực hiện các chế độ, định mức, tiêu chuẩn</t>
  </si>
  <si>
    <t>Số văn bản về chế độ, định mức, tiêu chuẩn đã được ban hành mới</t>
  </si>
  <si>
    <t>Số văn bản về chế độ, định mức, tiêu chuẩn đã được sửa đổi, bổ sung cho phù hợp</t>
  </si>
  <si>
    <t>Số cuộc kiểm tra việc thực hiện các quy định về chế độ, định mức, tiêu chuẩn</t>
  </si>
  <si>
    <t>Cuộc</t>
  </si>
  <si>
    <t>Số vụ vi phạm các quy định về chế độ, định mức, tiêu chuẩn đã được phát hiện và xử lý</t>
  </si>
  <si>
    <t>Số người bị phát hiện đã vi phạm các quy định về chế độ, định mức, tiêu chuẩn</t>
  </si>
  <si>
    <t>Số người vi phạm các quy định về chế độ, định mức, tiêu chuẩn đã bị xử lý kỷ luật</t>
  </si>
  <si>
    <t>Số người vi phạm các quy định về chế độ, định mức, tiêu chuẩn đã bị xử lý hình sự</t>
  </si>
  <si>
    <t>Tổng giá trị các vi phạm về chế độ, định mức, tiêu chuẩn được kiến nghị thu hồi và bồi thường (nếu là ngoại tệ, tài sản thì quy đổi thành tiền).</t>
  </si>
  <si>
    <t>Triệu đồng</t>
  </si>
  <si>
    <t>Tổng giá trị vi phạm chế độ, định mức, tiêu chuẩn đã được thu hồi và bồi thường</t>
  </si>
  <si>
    <t>Số người đã nộp lại quà tặng cho đơn vị</t>
  </si>
  <si>
    <t>Giá trị quà tặng đã được nộp lại (Nếu là ngoại tệ, tài sản thì quy đổi thành tiền)</t>
  </si>
  <si>
    <t>Thực hiện quy tắc ứng xử, chuyển đổi vị trí công tác của cán bộ, công chức, viên chức</t>
  </si>
  <si>
    <t>Số cơ quan, tổ chức, đơn vị đã được kiểm tra việc thực hiện quy tắc ứng xử của cán bộ, công chức</t>
  </si>
  <si>
    <t>Số cán bộ, công chức, viên chức vi phạm quy tắc ứng xử, quy tắc đạo đức nghề nghiệp đã bị xử lý</t>
  </si>
  <si>
    <t>Số cán bộ, công chức, viên chức được chuyển đổi vị trí công tác nhằm phòng ngừa tham nhũng</t>
  </si>
  <si>
    <t>Thực hiện các quy định về minh bạch tài sản, thu nhập</t>
  </si>
  <si>
    <t>Số người được xác minh việc kê khai tài sản, thu nhập</t>
  </si>
  <si>
    <t>Số người bị kết luận kê khai không trung thực</t>
  </si>
  <si>
    <t>Trách nhiệm của người đứng đầu các cơ quan, tổ chức, đơn vị khi để xẩy ra tham nhũng</t>
  </si>
  <si>
    <t>Số người đứng đầu bị kết luận là thiếu trách nhiệm để xẩy ra hành vi tham nhũng</t>
  </si>
  <si>
    <t>Số người đứng đầu đã bị xử lý hình sự do thiếu trách nhiệm để xẩy ra hành vi tham nhũng</t>
  </si>
  <si>
    <t>Số người đứng đầu bị xử lý kỷ luật do thiếu trách nhiệm để xảy ra tham nhũng</t>
  </si>
  <si>
    <t>Cải cách hành chính, đổi mới công nghệ quản lý và phương thức thanh toán</t>
  </si>
  <si>
    <t>Số cơ quan, tổ chức đã áp dụng ISO trong quản lý hành chính</t>
  </si>
  <si>
    <t>Tỷ lệ cơ quan, tổ chức đã chi trả lương qua tài khoản trên tổng số cơ quan, đơn vị trực thuộc</t>
  </si>
  <si>
    <t>%</t>
  </si>
  <si>
    <t>PHÁT HIỆN CÁC VỤ VIỆC THAM NHŨNG</t>
  </si>
  <si>
    <t xml:space="preserve">Qua việc tự kiểm tra nội bộ </t>
  </si>
  <si>
    <t>Số vụ tham nhũng đã được phát hiện qua việc tự kiểm tra nội bộ</t>
  </si>
  <si>
    <t>Số đối tượng có hành vi tham nhũng được phát hiện qua việc tự kiểm tra nội bộ</t>
  </si>
  <si>
    <t xml:space="preserve">Qua hoạt động thanh tra </t>
  </si>
  <si>
    <t>Số vụ tham nhũng được phát hiện qua công tác thanh tra</t>
  </si>
  <si>
    <t>Số đối tượng có hành vi tham nhũng bị phát hiện qua công tác thanh tra</t>
  </si>
  <si>
    <t>Qua công tác giải quyết khiếu nại, tố cáo</t>
  </si>
  <si>
    <t>Số đơn tố cáo về tham nhũng thuộc thẩm quyền giải quyết của các cơ quan, tổ chức</t>
  </si>
  <si>
    <t>Đơn</t>
  </si>
  <si>
    <t>Số đơn tố cáo về tham nhũng đã được giải quyết</t>
  </si>
  <si>
    <t>Số vụ tham nhũng được phát hiện thông qua giải quyết khiếu nại, tố cáo</t>
  </si>
  <si>
    <t>Số đối tượng có hành vi tham nhũng bị phát hiện qua giải quyết khiếu nại, tố cáo</t>
  </si>
  <si>
    <t xml:space="preserve">Qua điều tra tội phạm </t>
  </si>
  <si>
    <t>Số vụ án tham nhũng (thuộc phạm vi quản lý) đã được cơ quan chức năng khởi tố</t>
  </si>
  <si>
    <t>Số đối tượng tham nhũng (thuộc phạm vi quản lý) đã bị cơ quan chức năng khởi tố</t>
  </si>
  <si>
    <t xml:space="preserve">XỬ LÝ CÁC HÀNH VI THAM NHŨNG </t>
  </si>
  <si>
    <t>Trong đó:    + Số đối tượng phạm tội tham nhũng ít nghiêm trọng;</t>
  </si>
  <si>
    <t xml:space="preserve"> + Số đối tượng phạm tội tham nhũng nghiêm trọng;</t>
  </si>
  <si>
    <t xml:space="preserve"> + Số đối tượng phạm tội tham nhũng rất nghiêm trọng;</t>
  </si>
  <si>
    <t>45</t>
  </si>
  <si>
    <t>Số vụ việc tham nhũng đã được xử lý hành chính</t>
  </si>
  <si>
    <t>46</t>
  </si>
  <si>
    <t>Số cán bộ, công chức, viên chức bị xử lý kỷ luật hành chính về hành vi tham nhũng</t>
  </si>
  <si>
    <t>47</t>
  </si>
  <si>
    <t>Số vụ việc tham nhũng đã được phát hiện, đang được xem xét để xử lý (chưa có kết quả xử lý)</t>
  </si>
  <si>
    <t>48</t>
  </si>
  <si>
    <t>Số đối tượng tham nhũng đã được phát hiện, đang được xem xét để xử lý (chưa có kết quả xử lý)</t>
  </si>
  <si>
    <t>Tài sản bị tham nhũng, gây thiệt hại do tham nhũng đã phát hiện được.</t>
  </si>
  <si>
    <t>49</t>
  </si>
  <si>
    <t>+ Bằng tiền (tiền Việt Nam + ngoại tệ, tài sản khác được quy đổi ra tiền Việt Nam)</t>
  </si>
  <si>
    <t>50</t>
  </si>
  <si>
    <t xml:space="preserve">+ Đất đai </t>
  </si>
  <si>
    <t>Tài sản tham nhũng, gây thiệt hại do tham nhũng đã được thu hồi, bồi thường</t>
  </si>
  <si>
    <t>51</t>
  </si>
  <si>
    <t>52</t>
  </si>
  <si>
    <t>Tài sản tham nhũng, gây thiệt hại do tham nhũng không thể thu hồi, khắc phục được</t>
  </si>
  <si>
    <t>53</t>
  </si>
  <si>
    <t>54</t>
  </si>
  <si>
    <t>Bảo vệ người tố cáo, phát hiện tham nhũng</t>
  </si>
  <si>
    <t>55</t>
  </si>
  <si>
    <t>Số người tố cáo hành vi tham nhũng đã bị trả thù</t>
  </si>
  <si>
    <t>56</t>
  </si>
  <si>
    <t>Số người tố cáo hành vi tham nhũng đã được khen, thưởng, trong đó</t>
  </si>
  <si>
    <t>+ Tặng Bằng khen của Thủ tướng Chính phủ</t>
  </si>
  <si>
    <t>+ Tặng Bằng khen của Bộ, ngành, địa phương</t>
  </si>
  <si>
    <t>+ Tặng Giấy khen</t>
  </si>
  <si>
    <t>Tóm tắt nội dung vụ việc</t>
  </si>
  <si>
    <t>- Không thống kê số liệu vào những mục nội dung mà cột mã số (MS) và cột đơn vị tính trong biểu mẫu để trống.</t>
  </si>
  <si>
    <t>Lưu ý:</t>
  </si>
  <si>
    <t>- Các địa phương chỉ đưa vào biểu mẫu này số liệu thống kê về kết quả công tác PCTN của địa phương, không thống kê kết quả của các cơ quan Trung ương đóng trên địa bàn.</t>
  </si>
  <si>
    <t>Biểu số 3a</t>
  </si>
  <si>
    <t>-  không sửa đổi nội dung các tiêu chí báo cáo trong biểu mẫu</t>
  </si>
  <si>
    <t>…, ngày     tháng     năm …</t>
  </si>
  <si>
    <t xml:space="preserve"> + Số đối tượng phạm tội tham nhũng đặc biệt nghiêm trọng.</t>
  </si>
  <si>
    <t>UBND TỈNH BẤC GIANG</t>
  </si>
  <si>
    <t>GHI CHÚ</t>
  </si>
  <si>
    <t>BẮC GIANG</t>
  </si>
  <si>
    <t>HIỆP HÒA</t>
  </si>
  <si>
    <t>LẠNG GIANG</t>
  </si>
  <si>
    <t>LỤC NAM</t>
  </si>
  <si>
    <t>LỤC NGẠN</t>
  </si>
  <si>
    <t>SƠN ĐỘNG</t>
  </si>
  <si>
    <t>TÂN YÊN</t>
  </si>
  <si>
    <t>VIỆT YÊN</t>
  </si>
  <si>
    <t>YÊN DŨNG</t>
  </si>
  <si>
    <t>YÊN THẾ</t>
  </si>
  <si>
    <t>Cơ quan thụ lý, giải quyết vụ việc</t>
  </si>
  <si>
    <t>Đã tiến hành số cuộc thanh tra PCTN</t>
  </si>
  <si>
    <r>
      <t>Số vụ án tham nhũng đã đưa ra xét xử (</t>
    </r>
    <r>
      <rPr>
        <i/>
        <sz val="11"/>
        <color indexed="8"/>
        <rFont val="Times New Roman"/>
        <family val="1"/>
      </rPr>
      <t>địa phương thống kê kết quả xét xử sơ thẩm của toà án</t>
    </r>
    <r>
      <rPr>
        <sz val="11"/>
        <color indexed="8"/>
        <rFont val="Times New Roman"/>
        <family val="1"/>
      </rPr>
      <t>)</t>
    </r>
  </si>
  <si>
    <r>
      <t>Số đối tượng bị kết án tham nhũng (</t>
    </r>
    <r>
      <rPr>
        <i/>
        <sz val="11"/>
        <color indexed="8"/>
        <rFont val="Times New Roman"/>
        <family val="1"/>
      </rPr>
      <t>địa phương thống kê kết quả xét xử sơ thẩm của toà án)</t>
    </r>
  </si>
  <si>
    <r>
      <t>m</t>
    </r>
    <r>
      <rPr>
        <vertAlign val="superscript"/>
        <sz val="11"/>
        <color indexed="8"/>
        <rFont val="Times New Roman"/>
        <family val="1"/>
      </rPr>
      <t>2</t>
    </r>
  </si>
  <si>
    <r>
      <t xml:space="preserve">THỦ TRƯỞNG ĐƠN VỊ 
</t>
    </r>
    <r>
      <rPr>
        <i/>
        <sz val="11"/>
        <color indexed="8"/>
        <rFont val="Times New Roman"/>
        <family val="1"/>
      </rPr>
      <t>(ký tên, đóng dấu)</t>
    </r>
  </si>
  <si>
    <t>KẾT QUẢ CHỦ YẾU VỀ CÔNG TÁC PHÒNG, CHỐNG THAM NHŨNG KHỐI HUYỆN, THÀNH PHỐ 6 THÁNG ĐẦU NĂM 2019</t>
  </si>
  <si>
    <t>6 THÁNG: HUYỆN</t>
  </si>
  <si>
    <t xml:space="preserve">Vụ </t>
  </si>
  <si>
    <t>m2</t>
  </si>
  <si>
    <t xml:space="preserve">    </t>
  </si>
  <si>
    <t>444+35</t>
  </si>
  <si>
    <t>1063+44</t>
  </si>
  <si>
    <t>SỐ LIỆU</t>
  </si>
  <si>
    <t>Số văn bản được bãi bỏ để thực hiện Luật PCTN và các văn bản hướng dẫn thi hành</t>
  </si>
  <si>
    <t>PHÒNG NGỪA THAM NHŨNG TRONG CƠ QUAN, TỔ CHỨC, ĐƠN VỊ</t>
  </si>
  <si>
    <t>Kết quả thực hiện công khai, minh bạch về tổ chức và hoạt động</t>
  </si>
  <si>
    <t>Số cơ quan, tổ chức, đơn vị được kiểm tra việc thực hiện các quy định về công khai, minh bạch về tổ chức và hoạt động</t>
  </si>
  <si>
    <t>Số cơ quan, tổ chức, đơn vị bị phát hiện có vi phạm quy định về công khai, minh bạch về tổ chức và hoạt động</t>
  </si>
  <si>
    <t>Xây dựng và thực hiện định mức, tiêu chuẩn, chế độ</t>
  </si>
  <si>
    <t>Số văn bản về chế độ, định mức, tiêu chuẩn đã được sửa đổi, bổ sung, bãi bỏ</t>
  </si>
  <si>
    <t>Số cuộc kiểm tra việc thực hiện các quy định về  định mức, tiêu chuẩn, chế độ</t>
  </si>
  <si>
    <t>Số vụ vi phạm các quy định về  định mức, tiêu chuẩn, chế độ</t>
  </si>
  <si>
    <t>Số người vi phạm các quy định về  định mức, tiêu chuẩn, chế độ</t>
  </si>
  <si>
    <t>Số người vi phạm các quy định về chế độ, định mức, tiêu chuẩn đã bị xử lý hành chính</t>
  </si>
  <si>
    <t>Tổng giá trị các vi phạm về định mức, tiêu chuẩn, chế độ được kiến nghị thu hồi và bồi thường (tiền VN+ ngoại tệ, tài sản thì quy đổi ra tiền VN).</t>
  </si>
  <si>
    <t>Tổng giá trị vi phạm định mức, tiêu chuẩn, chế độ đã được thu hồi và bồi thường</t>
  </si>
  <si>
    <t>Thực hiện quy tắc ứng xử của người có chức vụ, quyền hạn</t>
  </si>
  <si>
    <t>Số cơ quan, tổ chức, đơn vị đã được kiểm tra việc thực hiện quy tắc ứng xử của người có chức vụ, quyền hạn</t>
  </si>
  <si>
    <t>Giá trị quà tặng đã được nộp lại (tiền VN+ ngoại tệ, tài sản thì quy đổi ra tiền VN).</t>
  </si>
  <si>
    <t>Số người bị xử lý do có vi phạm xung đột lợi ích</t>
  </si>
  <si>
    <t>Số người bị xử lý do có vi phạm về việc kinh doanh trong thời hạn không được kinh doanh sau khi thôi giữ chức vụ</t>
  </si>
  <si>
    <t>Chuyển đổi vị trí công tác của người có chức vụ, quyền hạn</t>
  </si>
  <si>
    <t>Cải cách hành chính, ứng dụng khoa học công nghệ trong quản lý và thanh toán không dùng tiền mặt</t>
  </si>
  <si>
    <t>Thủ tục</t>
  </si>
  <si>
    <t>Số thủ tục hành chính công được áp dụng mức độ 3 hoặc 4 tại cơ quan, tổ chức, đơn vị</t>
  </si>
  <si>
    <t>Số thủ tục hành chính công được áp dụng tại cơ quan, tổ chức, đơn vị</t>
  </si>
  <si>
    <t>Số cuộc kiểm tra , thanh tra việc thực hiện thanh toán không dùng tiền mặt</t>
  </si>
  <si>
    <t>Số thủ tục hành chính yêu cầu người dân, doanh nghiệp bổ sung hồ sơ từ 02 lần trở lên</t>
  </si>
  <si>
    <t>Lượt thủ tục</t>
  </si>
  <si>
    <t>cuộc</t>
  </si>
  <si>
    <t>Số vụ  phát hiện vi phạm trong việc thực hiện thanh toán không dùng tiền mặt</t>
  </si>
  <si>
    <t>vụ</t>
  </si>
  <si>
    <t>Tỷ trọng tiền mặt trên tổng phương tiện thanh toán (2)</t>
  </si>
  <si>
    <t>Tổng giá trị giao dịch qua Hệ thống thanh toán điện tử liên ngân hàng (1)</t>
  </si>
  <si>
    <t>Thực hiện các quy định về kiểm soát tài sản, thu nhập của người có chức vụ, quyền hạn</t>
  </si>
  <si>
    <t>Số người đã thực hiện kê khai tài sản, thu nhập trong kỳ</t>
  </si>
  <si>
    <t>Số cơ quan, tổ chức, đơn vị đã được kiểm tra việc thực hiện các quy định về kê khai, công khai bản kê khai TSTN</t>
  </si>
  <si>
    <t>Số người bị kỷ luật do vi phạm quy định về kiểm soát TSTN</t>
  </si>
  <si>
    <t>Số người bị kỷ luật do kê khai không trung thực</t>
  </si>
  <si>
    <t>Số người bị kỷ luật do có vi phạm khác về kiểm soát tài sản, thu nhập</t>
  </si>
  <si>
    <t>35.1</t>
  </si>
  <si>
    <t>35.2</t>
  </si>
  <si>
    <t>PHÁT HIỆN CÁC VỤ VIỆC THAM NHŨNG TRONG CƠ QUAN, TỔ CHỨC, ĐƠN VỊ</t>
  </si>
  <si>
    <t>Tổng số vụ việc tham nhũng được phát hiện trong kỳ báo cáo</t>
  </si>
  <si>
    <t>Tổng số đối tượng có hành vi tham nhũng được phát hiện trong kỳ báo cáo</t>
  </si>
  <si>
    <t>Qua công tác kiểm tra và tự kiểm tra của cơ quan, tổ chức, đơn vị</t>
  </si>
  <si>
    <t>Số vụ tham nhũng đã được phát hiện qua công tác kiểm tra của cơ quan quản lý nhà nước</t>
  </si>
  <si>
    <t>Số đối tượng tham nhũng đã được phát hiện qua công tác kiểm tra của cơ quan quản lý nhà nước</t>
  </si>
  <si>
    <t>Số vụ tham nhũng đã được phát hiện qua công tác tự kiểm tra</t>
  </si>
  <si>
    <t xml:space="preserve">Số đối tượng có hành vi tham nhũng đã được phát hiện qua công tác tự kiểm tra </t>
  </si>
  <si>
    <t>Số vụ tham nhũng đã được phát hiện qua hoạt động chống tham nhũng trong cơ quan có chức năng  phòng, chống tham nhũng</t>
  </si>
  <si>
    <t>- Trong đó số vụ được phát hiện qua kiểm tra hoạt động chống tham nhũng trong cơ quan thanh tra</t>
  </si>
  <si>
    <t>Số đối tượng tham nhũng đã được phát hiện qua kiểm tra hoạt động chống tham nhũng trong cơ quan có chức năng  phòng, chống tham nhũng</t>
  </si>
  <si>
    <t>- Trong đó số đối tượng có hành vi tham nhũng được phát hiện qua kiểm tra hoạt động chống tham nhũng trong cơ quan thanh tra</t>
  </si>
  <si>
    <t xml:space="preserve">Qua hoạt động giám sát, thanh tra, kiểm toán </t>
  </si>
  <si>
    <t>Số vụ tham nhũng được phát hiện thông qua hoạt động giám sát của cơ quan dân cử, đại biểu dân cử và xử lý đề nghị của cơ quan dân cử, địa biểu dân cử</t>
  </si>
  <si>
    <t>Số đối tượng có hành vi tham nhũng được phát hiện thông qua hoạt động giám sát của cơ quan dân cử, đại biểu dân cử và xử lý đề nghị của cơ quan dân cử, địa biểu dân cử</t>
  </si>
  <si>
    <t>Số vụ tham nhũng được phát hiện thông qua hoạt động thanh tra</t>
  </si>
  <si>
    <t>Số đối tượng có hành vi tham nhũng được phát hiện thông qua hoạt động thanh tra</t>
  </si>
  <si>
    <t>Số vụ tham nhũng được phát hiện thông qua hoạt động kiểm toán</t>
  </si>
  <si>
    <t>Số đối tượng có hành vi tham nhũng được phát hiện thông qua hoạt động kiểm toán</t>
  </si>
  <si>
    <t>Qua xem xét phản ánh, báo cáo về hành vi tham nhũng</t>
  </si>
  <si>
    <t>Số vụ việc có phản ánh,báo cáo về hành vi tham nhũng</t>
  </si>
  <si>
    <t>Số vụ việc có phản ánh,báo cáo về hành vi tham nhũng đã được xem xét</t>
  </si>
  <si>
    <t>Số vụ tham nhũng phát hiện thông qua xem xét nội dung phản ánh,báo cáo về hành vi tham nhũng</t>
  </si>
  <si>
    <t>Số đối tượng có hành vi tham nhũng phát hiện thông qua xem xét nội dung phản ánh,báo cáo về hành vi tham nhũng</t>
  </si>
  <si>
    <t>Qua các hoạt động khác</t>
  </si>
  <si>
    <t>Số vụ tham nhũng được phát hiện thông qua các hoạt động khác</t>
  </si>
  <si>
    <t>Số đối tượng có hành vi tham nhũng phát hiện qua các hoạt động khác</t>
  </si>
  <si>
    <t>Bảo vệ, khen thưởng người tố cáo, phát hiện tham nhũng</t>
  </si>
  <si>
    <t>Số người tố cáo hành vi tham nhũng được bảo vệ theo quy định của pháp luật về tố cáo</t>
  </si>
  <si>
    <t>Số người đã bị xử lý do có hành vi trả thù người tố cáo</t>
  </si>
  <si>
    <t>Số người tố cáo hành vi tham nhũng đã được khen, thưởng</t>
  </si>
  <si>
    <t>XỬ LÝ TRÁCH NHIỆM CỦA NGƯỜI ĐỨNG ĐẦU CƠ QUAN, TỔ CHỨC, ĐƠN VỊ KHI ĐẺ XẢY RA THAM NHŨNG</t>
  </si>
  <si>
    <t>Số người đứng đầu, cấp phó người đứng đầu bị kết luận là thiếu trách nhiệm để xẩy ra hành vi tham nhũng</t>
  </si>
  <si>
    <t>Số người đứng đầu, cấp phó người đứng đầu đã bị xử lý hình sự do thiếu trách nhiệm để xẩy ra hành vi tham nhũng</t>
  </si>
  <si>
    <t>Số người đứng, cấp phó người đứng đầu đầu bị xử lý kỷ luật do thiếu trách nhiệm để xảy ra tham nhũng</t>
  </si>
  <si>
    <t>- Khiển trách</t>
  </si>
  <si>
    <t>- Cảnh cáo</t>
  </si>
  <si>
    <t>- Cách chức</t>
  </si>
  <si>
    <t>66.1</t>
  </si>
  <si>
    <t>66.2</t>
  </si>
  <si>
    <t>66.3</t>
  </si>
  <si>
    <t>XỬ LÝ  THAM NHŨNG TRONG CƠ QUAN, TỔ CHỨC, ĐƠN VỊ</t>
  </si>
  <si>
    <t>- Số đối tượng phạm tội tham nhũng ít nghiêm trọng;</t>
  </si>
  <si>
    <t xml:space="preserve"> '- Số đối tượng phạm tội tham nhũng nghiêm trọng;</t>
  </si>
  <si>
    <t>-Số đối tượng phạm tội tham nhũng rất nghiêm trọng;</t>
  </si>
  <si>
    <t xml:space="preserve"> '- Số đối tượng phạm tội tham nhũng đặc biệt nghiêm trọng.</t>
  </si>
  <si>
    <t>68.1</t>
  </si>
  <si>
    <t>68.2</t>
  </si>
  <si>
    <t>68.3</t>
  </si>
  <si>
    <t>68.4</t>
  </si>
  <si>
    <t xml:space="preserve">Đất đai </t>
  </si>
  <si>
    <t>Bằng tiền (tiền Việt Nam + ngoại tệ, tài sản khác được quy đổi ra tiền Việt Nam)</t>
  </si>
  <si>
    <t>- Kết quả thu hồi bằng biện pháp hành chính</t>
  </si>
  <si>
    <t>- Kết quả thu hồi bằng biện pháp tư pháp</t>
  </si>
  <si>
    <t>75.1</t>
  </si>
  <si>
    <t>75.2</t>
  </si>
  <si>
    <t xml:space="preserve">Triệu </t>
  </si>
  <si>
    <t>76.1</t>
  </si>
  <si>
    <t>76.2</t>
  </si>
  <si>
    <t>PHÒNG CHỐNG THAM NHŨNG TRONG DOANH NGHIỆP, TỔ CHỨC KHU VỰC NGOÀI NHÀ NƯỚC</t>
  </si>
  <si>
    <t>Số công ty đại chúng, tổ chức tín dụng, tổ chức xã hội (quy định tại Khoản 1, Điều 80 Luật PCTN) thuộc phạm vị quản lý</t>
  </si>
  <si>
    <t>Số công ty đại chúng, tổ chức tín dụng, tổ chức xã hội (quy định tại Khoản 1, Điều 80 Luật PCTN) được thanh tra, kiểm tra việc thực hiện pháp luật về PCTN</t>
  </si>
  <si>
    <t>Số công ty đại chúng, tổ chức tín dụng, tổ chức xã hội (quy định tại Khoản 1, Điều 80 Luật PCTN) bị xử lý do có vi phạm pháp luật về PCTN</t>
  </si>
  <si>
    <t>Số vụ tham nhũng trong khu vực ngoài nhà nước thuộc phạm vi quản lý được phát hiện</t>
  </si>
  <si>
    <t>Số đối tượng có hành vi tham nhũng trong khu vực ngoài nhà nước thuộc phạm vi quản lý được phát hiện</t>
  </si>
  <si>
    <t>Số đối tượng có hành vi tham nhũng trong khu vực ngoài nhà nước thuộc phạm vi quản lý đã bị xử lý hình sự</t>
  </si>
  <si>
    <t>Thiệt hại gây ra bởi các vụ tham nhũng trong khu vực ngoài nhà nước thuộc phạm vi quản lý (tiền Việt Nam + ngoại tệ, tài sản khác được quy đổi ra tiền Việt Nam)</t>
  </si>
  <si>
    <t>Kết quả thu hồi tài sản tham nhũng trong khu vực ngoài nhà nước thuộc phạm vi quản lý (tiền Việt Nam + ngoại tệ, tài sản khác được quy đổi ra tiền Việt Nam)</t>
  </si>
  <si>
    <t>Biểu số: 01/PCTN</t>
  </si>
  <si>
    <t xml:space="preserve">TỔNG HỢP KẾT QUẢ VỀ CÔNG TÁC PHÒNG, CHỐNG THAM NHŨNG </t>
  </si>
  <si>
    <t>(Kèm theo Báo cáo số: ……..ngày….tháng……năm ….của……..)</t>
  </si>
  <si>
    <t>Số liệu tính từ ngày: ………...đến ngày………..</t>
  </si>
  <si>
    <r>
      <t>Số vụ án tham nhũng đã đưa ra xét xử (</t>
    </r>
    <r>
      <rPr>
        <i/>
        <sz val="12"/>
        <color indexed="8"/>
        <rFont val="Times New Roman"/>
        <family val="1"/>
      </rPr>
      <t>địa phương thống kê kết quả xét xử sơ thẩm của toà án...</t>
    </r>
    <r>
      <rPr>
        <sz val="12"/>
        <color indexed="8"/>
        <rFont val="Times New Roman"/>
        <family val="1"/>
      </rPr>
      <t>)</t>
    </r>
  </si>
  <si>
    <r>
      <t>Số đối tượng bị kết án tham nhũng (</t>
    </r>
    <r>
      <rPr>
        <i/>
        <sz val="12"/>
        <color indexed="8"/>
        <rFont val="Times New Roman"/>
        <family val="1"/>
      </rPr>
      <t>địa phương thống kê kết quả xét xử sơ thẩm của toà án...)</t>
    </r>
  </si>
  <si>
    <t>ĐVT</t>
  </si>
  <si>
    <t>Vụ việc</t>
  </si>
  <si>
    <t>Tổ chức</t>
  </si>
  <si>
    <t>TT</t>
  </si>
  <si>
    <t xml:space="preserve">Tên vụ </t>
  </si>
  <si>
    <t>Tên cơ quan, tổ chức, đơn vị xảy ra sự việc</t>
  </si>
  <si>
    <t>Ghi chú</t>
  </si>
  <si>
    <t>..</t>
  </si>
  <si>
    <t>Biểu số: 02/PCTN</t>
  </si>
  <si>
    <t>DANH SÁCH CÁC VỤ VIỆC THAM NHŨNG ĐƯỢC PHÁT HIỆN TRONG KỲ</t>
  </si>
  <si>
    <t>KẾT QUẢ PHÁT HIỆN, KHẮC PHỤC CÁC VĂN BẢN CÒN SƠ HỞ, DỄ BỊ LỢI DỤNG ĐỂ THAM NHŨNG</t>
  </si>
  <si>
    <t>Tên, số, ngày, tháng, năm</t>
  </si>
  <si>
    <t>Cơ quan ban hành văn bản</t>
  </si>
  <si>
    <t>Nội dung sơ hở, dể bị lợi dụng để tham nhũng</t>
  </si>
  <si>
    <t>Kết quả khắc phục</t>
  </si>
  <si>
    <t>Đã khắc phục theo thẩm quyền</t>
  </si>
  <si>
    <t>Chưa khắc phục xong</t>
  </si>
  <si>
    <t>Nguyên nhân của việc chưa khắc phục xong</t>
  </si>
  <si>
    <t xml:space="preserve">Tổng số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</si>
</sst>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Red]#,##0.0"/>
    <numFmt numFmtId="173" formatCode="&quot;Yes&quot;;&quot;Yes&quot;;&quot;No&quot;"/>
    <numFmt numFmtId="174" formatCode="&quot;True&quot;;&quot;True&quot;;&quot;False&quot;"/>
    <numFmt numFmtId="175" formatCode="&quot;On&quot;;&quot;On&quot;;&quot;Off&quot;"/>
    <numFmt numFmtId="176" formatCode="[$€-2]\ #,##0.00_);[Red]\([$€-2]\ #,##0.00\)"/>
    <numFmt numFmtId="177" formatCode="&quot;VND&quot;#,##0_);\(&quot;VND&quot;#,##0\)"/>
    <numFmt numFmtId="178" formatCode="&quot;VND&quot;#,##0_);[Red]\(&quot;VND&quot;#,##0\)"/>
    <numFmt numFmtId="179" formatCode="&quot;VND&quot;#,##0.00_);\(&quot;VND&quot;#,##0.00\)"/>
    <numFmt numFmtId="180" formatCode="&quot;VND&quot;#,##0.00_);[Red]\(&quot;VND&quot;#,##0.00\)"/>
    <numFmt numFmtId="181" formatCode="_(&quot;VND&quot;* #,##0_);_(&quot;VND&quot;* \(#,##0\);_(&quot;VND&quot;* &quot;-&quot;_);_(@_)"/>
    <numFmt numFmtId="182" formatCode="_(&quot;VND&quot;* #,##0.00_);_(&quot;VND&quot;* \(#,##0.00\);_(&quot;VND&quot;* &quot;-&quot;??_);_(@_)"/>
    <numFmt numFmtId="183" formatCode="_(* #,##0.0_);_(* \(#,##0.0\);_(* &quot;-&quot;??_);_(@_)"/>
    <numFmt numFmtId="184" formatCode="_(* #,##0_);_(* \(#,##0\);_(* &quot;-&quot;??_);_(@_)"/>
    <numFmt numFmtId="185" formatCode="_(* #,##0.000_);_(* \(#,##0.000\);_(* &quot;-&quot;??_);_(@_)"/>
  </numFmts>
  <fonts count="62">
    <font>
      <sz val="10"/>
      <name val="Arial"/>
      <family val="0"/>
    </font>
    <font>
      <sz val="8"/>
      <name val="Arial"/>
      <family val="2"/>
    </font>
    <font>
      <sz val="12"/>
      <name val="Times New Roman"/>
      <family val="1"/>
    </font>
    <font>
      <b/>
      <sz val="12"/>
      <name val="Times New Roman"/>
      <family val="1"/>
    </font>
    <font>
      <b/>
      <sz val="13"/>
      <name val="Times New Roman"/>
      <family val="1"/>
    </font>
    <font>
      <sz val="13"/>
      <name val="Times New Roman"/>
      <family val="1"/>
    </font>
    <font>
      <u val="single"/>
      <sz val="10"/>
      <color indexed="12"/>
      <name val="Arial"/>
      <family val="2"/>
    </font>
    <font>
      <u val="single"/>
      <sz val="10"/>
      <color indexed="36"/>
      <name val="Arial"/>
      <family val="2"/>
    </font>
    <font>
      <sz val="11"/>
      <color indexed="8"/>
      <name val="Times New Roman"/>
      <family val="1"/>
    </font>
    <font>
      <i/>
      <sz val="11"/>
      <color indexed="8"/>
      <name val="Times New Roman"/>
      <family val="1"/>
    </font>
    <font>
      <vertAlign val="superscript"/>
      <sz val="11"/>
      <color indexed="8"/>
      <name val="Times New Roman"/>
      <family val="1"/>
    </font>
    <font>
      <b/>
      <sz val="11"/>
      <color indexed="8"/>
      <name val="Times New Roman"/>
      <family val="1"/>
    </font>
    <font>
      <b/>
      <i/>
      <sz val="11"/>
      <color indexed="8"/>
      <name val="Times New Roman"/>
      <family val="1"/>
    </font>
    <font>
      <sz val="9"/>
      <name val="Tahoma"/>
      <family val="2"/>
    </font>
    <font>
      <b/>
      <sz val="9"/>
      <name val="Tahoma"/>
      <family val="2"/>
    </font>
    <font>
      <sz val="12"/>
      <color indexed="8"/>
      <name val="Times New Roman"/>
      <family val="1"/>
    </font>
    <font>
      <sz val="11"/>
      <color indexed="10"/>
      <name val="Times New Roman"/>
      <family val="1"/>
    </font>
    <font>
      <b/>
      <sz val="11"/>
      <color indexed="10"/>
      <name val="Times New Roman"/>
      <family val="1"/>
    </font>
    <font>
      <b/>
      <i/>
      <sz val="11"/>
      <color indexed="10"/>
      <name val="Times New Roman"/>
      <family val="1"/>
    </font>
    <font>
      <sz val="11"/>
      <name val="Times New Roman"/>
      <family val="1"/>
    </font>
    <font>
      <sz val="13"/>
      <color indexed="8"/>
      <name val="Times New Roman"/>
      <family val="1"/>
    </font>
    <font>
      <b/>
      <sz val="11"/>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Times New Roman"/>
      <family val="2"/>
    </font>
    <font>
      <b/>
      <sz val="12"/>
      <color indexed="8"/>
      <name val="Times New Roman"/>
      <family val="2"/>
    </font>
    <font>
      <sz val="12"/>
      <color indexed="10"/>
      <name val="Times New Roman"/>
      <family val="2"/>
    </font>
    <font>
      <i/>
      <sz val="12"/>
      <color indexed="8"/>
      <name val="Times New Roman"/>
      <family val="1"/>
    </font>
    <font>
      <b/>
      <i/>
      <sz val="12"/>
      <color indexed="8"/>
      <name val="Times New Roman"/>
      <family val="1"/>
    </font>
    <font>
      <b/>
      <i/>
      <sz val="12"/>
      <name val="Times New Roman"/>
      <family val="1"/>
    </font>
    <font>
      <i/>
      <sz val="12"/>
      <color indexed="9"/>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Times New Roman"/>
      <family val="2"/>
    </font>
    <font>
      <b/>
      <sz val="12"/>
      <color theme="1"/>
      <name val="Times New Roman"/>
      <family val="2"/>
    </font>
    <font>
      <sz val="12"/>
      <color rgb="FFFF0000"/>
      <name val="Times New Roman"/>
      <family val="2"/>
    </font>
    <font>
      <sz val="12"/>
      <color rgb="FF000000"/>
      <name val="Times New Roman"/>
      <family val="1"/>
    </font>
    <font>
      <i/>
      <sz val="12"/>
      <color theme="0"/>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7">
    <xf numFmtId="0" fontId="0" fillId="0" borderId="0" xfId="0" applyAlignment="1">
      <alignment/>
    </xf>
    <xf numFmtId="0" fontId="3" fillId="0" borderId="10" xfId="0" applyFont="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2" fillId="0" borderId="10" xfId="0" applyFont="1" applyBorder="1" applyAlignment="1">
      <alignment horizontal="center" vertical="top" wrapText="1"/>
    </xf>
    <xf numFmtId="0" fontId="8" fillId="0" borderId="0" xfId="0" applyFont="1" applyAlignment="1">
      <alignment/>
    </xf>
    <xf numFmtId="0" fontId="8" fillId="0" borderId="0" xfId="0" applyFont="1" applyAlignment="1">
      <alignment/>
    </xf>
    <xf numFmtId="0" fontId="11" fillId="0" borderId="0" xfId="0" applyFont="1" applyAlignment="1">
      <alignment/>
    </xf>
    <xf numFmtId="0" fontId="9" fillId="0" borderId="0" xfId="0" applyFont="1" applyAlignment="1">
      <alignment/>
    </xf>
    <xf numFmtId="0" fontId="9" fillId="0" borderId="0" xfId="0" applyFont="1" applyAlignment="1">
      <alignment horizontal="center"/>
    </xf>
    <xf numFmtId="0" fontId="11" fillId="0" borderId="10" xfId="0" applyFont="1" applyBorder="1" applyAlignment="1">
      <alignment horizontal="center" vertical="center" wrapText="1"/>
    </xf>
    <xf numFmtId="0" fontId="8" fillId="0" borderId="0" xfId="0" applyFont="1" applyAlignment="1">
      <alignment vertical="center"/>
    </xf>
    <xf numFmtId="0" fontId="11" fillId="0" borderId="11" xfId="0" applyFont="1" applyBorder="1" applyAlignment="1">
      <alignment horizontal="center" vertical="center" wrapText="1"/>
    </xf>
    <xf numFmtId="0" fontId="11" fillId="0" borderId="11" xfId="0" applyFont="1" applyBorder="1" applyAlignment="1">
      <alignment horizontal="justify" vertical="center" wrapText="1"/>
    </xf>
    <xf numFmtId="0" fontId="11" fillId="0" borderId="12" xfId="0" applyFont="1" applyBorder="1" applyAlignment="1">
      <alignment horizontal="center" vertical="center" wrapText="1"/>
    </xf>
    <xf numFmtId="0" fontId="11" fillId="0" borderId="12" xfId="0" applyFont="1" applyBorder="1" applyAlignment="1">
      <alignment horizontal="justify" vertical="center" wrapText="1"/>
    </xf>
    <xf numFmtId="0" fontId="8" fillId="0" borderId="13" xfId="0" applyFont="1" applyBorder="1" applyAlignment="1">
      <alignment horizontal="center" vertical="center" wrapText="1"/>
    </xf>
    <xf numFmtId="0" fontId="8" fillId="0" borderId="13" xfId="0" applyFont="1" applyBorder="1" applyAlignment="1">
      <alignment horizontal="justify" vertical="center" wrapText="1"/>
    </xf>
    <xf numFmtId="0" fontId="11" fillId="0" borderId="13" xfId="0" applyFont="1" applyBorder="1" applyAlignment="1">
      <alignment horizontal="center" vertical="center" wrapText="1"/>
    </xf>
    <xf numFmtId="0" fontId="11" fillId="0" borderId="13" xfId="0" applyFont="1" applyBorder="1" applyAlignment="1">
      <alignment horizontal="justify" vertical="center" wrapText="1"/>
    </xf>
    <xf numFmtId="0" fontId="12" fillId="0" borderId="13" xfId="0" applyFont="1" applyBorder="1" applyAlignment="1">
      <alignment horizontal="justify" vertical="center" wrapText="1"/>
    </xf>
    <xf numFmtId="0" fontId="12" fillId="0" borderId="13" xfId="0" applyFont="1" applyBorder="1" applyAlignment="1">
      <alignment horizontal="center" vertical="center" wrapText="1"/>
    </xf>
    <xf numFmtId="0" fontId="8" fillId="0" borderId="13" xfId="0" applyFont="1" applyBorder="1" applyAlignment="1">
      <alignment vertical="center" wrapText="1"/>
    </xf>
    <xf numFmtId="0" fontId="9" fillId="0" borderId="13" xfId="0" applyFont="1" applyBorder="1" applyAlignment="1">
      <alignment horizontal="justify" vertical="center" wrapText="1"/>
    </xf>
    <xf numFmtId="0" fontId="12" fillId="0" borderId="13"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center" vertical="center" wrapText="1"/>
    </xf>
    <xf numFmtId="0" fontId="8" fillId="0" borderId="14" xfId="0" applyFont="1" applyBorder="1" applyAlignment="1">
      <alignment horizontal="justify" vertical="center" wrapText="1"/>
    </xf>
    <xf numFmtId="0" fontId="12" fillId="0" borderId="0" xfId="0" applyFont="1" applyAlignment="1">
      <alignment vertical="top"/>
    </xf>
    <xf numFmtId="0" fontId="8" fillId="0" borderId="0" xfId="0" applyFont="1" applyAlignment="1">
      <alignment vertical="top" wrapText="1"/>
    </xf>
    <xf numFmtId="49" fontId="8" fillId="0" borderId="0" xfId="0" applyNumberFormat="1" applyFont="1" applyAlignment="1">
      <alignment vertical="top" wrapText="1"/>
    </xf>
    <xf numFmtId="49" fontId="8" fillId="0" borderId="0" xfId="0" applyNumberFormat="1" applyFont="1" applyAlignment="1">
      <alignment vertical="top"/>
    </xf>
    <xf numFmtId="49" fontId="9" fillId="0" borderId="0" xfId="0" applyNumberFormat="1" applyFont="1" applyAlignment="1">
      <alignment/>
    </xf>
    <xf numFmtId="0" fontId="15" fillId="0" borderId="10" xfId="0" applyFont="1" applyBorder="1" applyAlignment="1">
      <alignment horizontal="justify" vertical="top" wrapText="1"/>
    </xf>
    <xf numFmtId="0" fontId="16" fillId="0" borderId="0" xfId="0" applyFont="1" applyFill="1" applyAlignment="1">
      <alignment/>
    </xf>
    <xf numFmtId="0" fontId="17" fillId="0" borderId="0" xfId="0" applyFont="1" applyFill="1" applyAlignment="1">
      <alignment/>
    </xf>
    <xf numFmtId="0" fontId="16" fillId="0" borderId="0" xfId="0" applyFont="1" applyFill="1" applyAlignment="1">
      <alignment/>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9" fontId="16" fillId="0" borderId="13"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6" fillId="0" borderId="13" xfId="0" applyFont="1" applyFill="1" applyBorder="1" applyAlignment="1">
      <alignment vertical="center"/>
    </xf>
    <xf numFmtId="9" fontId="16" fillId="0" borderId="13" xfId="0" applyNumberFormat="1" applyFont="1" applyFill="1" applyBorder="1" applyAlignment="1">
      <alignment vertical="center"/>
    </xf>
    <xf numFmtId="0" fontId="16" fillId="0" borderId="14" xfId="0" applyFont="1" applyFill="1" applyBorder="1" applyAlignment="1">
      <alignment vertical="center"/>
    </xf>
    <xf numFmtId="184" fontId="11" fillId="0" borderId="0" xfId="42" applyNumberFormat="1" applyFont="1" applyAlignment="1">
      <alignment/>
    </xf>
    <xf numFmtId="0" fontId="8" fillId="0" borderId="0" xfId="0" applyFont="1" applyAlignment="1">
      <alignment/>
    </xf>
    <xf numFmtId="0" fontId="11" fillId="0" borderId="0" xfId="0" applyFont="1" applyAlignment="1">
      <alignment/>
    </xf>
    <xf numFmtId="184" fontId="11" fillId="0" borderId="0" xfId="42" applyNumberFormat="1" applyFont="1" applyAlignment="1">
      <alignment/>
    </xf>
    <xf numFmtId="0" fontId="8" fillId="0" borderId="0" xfId="0" applyFont="1" applyAlignment="1">
      <alignment/>
    </xf>
    <xf numFmtId="184" fontId="11" fillId="0" borderId="10" xfId="42" applyNumberFormat="1" applyFont="1" applyBorder="1" applyAlignment="1">
      <alignment horizontal="center" vertical="center" wrapText="1"/>
    </xf>
    <xf numFmtId="0" fontId="11" fillId="0" borderId="10" xfId="0" applyFont="1" applyBorder="1" applyAlignment="1">
      <alignment horizontal="center" vertical="center" wrapText="1"/>
    </xf>
    <xf numFmtId="184" fontId="11" fillId="0" borderId="11" xfId="42" applyNumberFormat="1" applyFont="1" applyBorder="1" applyAlignment="1">
      <alignment horizontal="center" vertical="center" wrapText="1"/>
    </xf>
    <xf numFmtId="0" fontId="11" fillId="0" borderId="11" xfId="0" applyFont="1" applyBorder="1" applyAlignment="1">
      <alignment horizontal="justify" vertical="center" wrapText="1"/>
    </xf>
    <xf numFmtId="184" fontId="11" fillId="0" borderId="12" xfId="42" applyNumberFormat="1" applyFont="1" applyBorder="1" applyAlignment="1">
      <alignment horizontal="center" vertical="center" wrapText="1"/>
    </xf>
    <xf numFmtId="0" fontId="11" fillId="0" borderId="12" xfId="0" applyFont="1" applyBorder="1" applyAlignment="1">
      <alignment horizontal="justify" vertical="center" wrapText="1"/>
    </xf>
    <xf numFmtId="184" fontId="11" fillId="0" borderId="13" xfId="42" applyNumberFormat="1" applyFont="1" applyBorder="1" applyAlignment="1">
      <alignment horizontal="center" vertical="center" wrapText="1"/>
    </xf>
    <xf numFmtId="0" fontId="8" fillId="0" borderId="13" xfId="0" applyFont="1" applyBorder="1" applyAlignment="1">
      <alignment horizontal="justify" vertical="center" wrapText="1"/>
    </xf>
    <xf numFmtId="0" fontId="11" fillId="0" borderId="13" xfId="0" applyFont="1" applyBorder="1" applyAlignment="1">
      <alignment horizontal="justify" vertical="center" wrapText="1"/>
    </xf>
    <xf numFmtId="0" fontId="12" fillId="0" borderId="13" xfId="0" applyFont="1" applyBorder="1" applyAlignment="1">
      <alignment horizontal="justify" vertical="center" wrapText="1"/>
    </xf>
    <xf numFmtId="184" fontId="11" fillId="0" borderId="14" xfId="42" applyNumberFormat="1" applyFont="1" applyBorder="1" applyAlignment="1">
      <alignment horizontal="center" vertical="center" wrapText="1"/>
    </xf>
    <xf numFmtId="0" fontId="8" fillId="0" borderId="14" xfId="0" applyFont="1" applyBorder="1" applyAlignment="1">
      <alignment horizontal="justify" vertical="center" wrapText="1"/>
    </xf>
    <xf numFmtId="0" fontId="15" fillId="0" borderId="10" xfId="0" applyFont="1" applyBorder="1" applyAlignment="1">
      <alignment horizontal="center" vertical="top" wrapText="1"/>
    </xf>
    <xf numFmtId="0" fontId="20" fillId="0" borderId="0" xfId="0" applyFont="1" applyAlignment="1">
      <alignment vertical="center" wrapText="1"/>
    </xf>
    <xf numFmtId="0" fontId="19" fillId="0" borderId="10" xfId="0" applyFont="1" applyBorder="1" applyAlignment="1">
      <alignment horizontal="center" vertical="top" wrapText="1"/>
    </xf>
    <xf numFmtId="0" fontId="5" fillId="0" borderId="0" xfId="0" applyFont="1" applyAlignment="1">
      <alignment horizontal="left" vertical="center" wrapText="1"/>
    </xf>
    <xf numFmtId="0" fontId="59" fillId="0" borderId="0" xfId="0" applyFont="1" applyAlignment="1">
      <alignment horizontal="justify" vertical="center"/>
    </xf>
    <xf numFmtId="0" fontId="59" fillId="0" borderId="0" xfId="0" applyFont="1" applyAlignment="1">
      <alignment horizontal="justify" vertical="center" wrapText="1"/>
    </xf>
    <xf numFmtId="0" fontId="59" fillId="0" borderId="10" xfId="0" applyFont="1" applyBorder="1" applyAlignment="1">
      <alignment horizontal="justify" vertical="center" wrapText="1"/>
    </xf>
    <xf numFmtId="0" fontId="3" fillId="0" borderId="0" xfId="0" applyFont="1" applyAlignment="1">
      <alignment horizontal="left" vertical="center" wrapText="1"/>
    </xf>
    <xf numFmtId="49" fontId="9" fillId="0" borderId="0" xfId="0" applyNumberFormat="1" applyFont="1" applyAlignment="1">
      <alignment horizontal="center"/>
    </xf>
    <xf numFmtId="0" fontId="8" fillId="0" borderId="0" xfId="0" applyFont="1" applyAlignment="1">
      <alignment horizontal="left"/>
    </xf>
    <xf numFmtId="0" fontId="11" fillId="0" borderId="0" xfId="0" applyFont="1" applyAlignment="1">
      <alignment horizontal="left"/>
    </xf>
    <xf numFmtId="0" fontId="11" fillId="0" borderId="0" xfId="0" applyFont="1" applyAlignment="1">
      <alignment horizontal="center"/>
    </xf>
    <xf numFmtId="0" fontId="9" fillId="0" borderId="0" xfId="0" applyFont="1" applyAlignment="1">
      <alignment horizontal="center"/>
    </xf>
    <xf numFmtId="0" fontId="11" fillId="0" borderId="0" xfId="0" applyFont="1" applyAlignment="1">
      <alignment horizontal="center" vertical="top" wrapText="1"/>
    </xf>
    <xf numFmtId="0" fontId="11" fillId="0" borderId="0" xfId="0" applyFont="1" applyAlignment="1">
      <alignment horizontal="center" vertical="top"/>
    </xf>
    <xf numFmtId="0" fontId="3" fillId="0" borderId="0" xfId="0" applyFont="1" applyAlignment="1">
      <alignment horizontal="center" vertical="center" wrapText="1"/>
    </xf>
    <xf numFmtId="0" fontId="4" fillId="0" borderId="0" xfId="0" applyFont="1" applyAlignment="1">
      <alignment horizontal="center" vertical="center" wrapText="1"/>
    </xf>
    <xf numFmtId="0" fontId="36" fillId="0" borderId="0" xfId="0" applyFont="1" applyFill="1" applyAlignment="1">
      <alignment horizontal="center"/>
    </xf>
    <xf numFmtId="0" fontId="15" fillId="0" borderId="0" xfId="0" applyFont="1" applyFill="1" applyAlignment="1">
      <alignment/>
    </xf>
    <xf numFmtId="0" fontId="15" fillId="0" borderId="0" xfId="0" applyFont="1" applyFill="1" applyAlignment="1">
      <alignment/>
    </xf>
    <xf numFmtId="0" fontId="38" fillId="0" borderId="0" xfId="0" applyFont="1" applyFill="1" applyAlignment="1">
      <alignment/>
    </xf>
    <xf numFmtId="0" fontId="38" fillId="0" borderId="0" xfId="0" applyFont="1" applyFill="1" applyAlignment="1">
      <alignment horizontal="center"/>
    </xf>
    <xf numFmtId="0" fontId="38" fillId="0" borderId="0" xfId="0" applyFont="1" applyFill="1" applyAlignment="1">
      <alignment horizontal="center"/>
    </xf>
    <xf numFmtId="0" fontId="3" fillId="0" borderId="0" xfId="0" applyFont="1" applyFill="1" applyAlignment="1">
      <alignment/>
    </xf>
    <xf numFmtId="0" fontId="36"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5" fillId="0" borderId="0" xfId="0" applyFont="1" applyFill="1" applyAlignment="1">
      <alignment vertical="center"/>
    </xf>
    <xf numFmtId="0" fontId="15" fillId="0" borderId="10" xfId="0" applyFont="1" applyFill="1" applyBorder="1" applyAlignment="1">
      <alignment vertical="center"/>
    </xf>
    <xf numFmtId="0" fontId="36" fillId="0" borderId="10" xfId="0" applyFont="1" applyFill="1" applyBorder="1" applyAlignment="1">
      <alignment horizontal="justify"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horizontal="justify" vertical="center" wrapText="1"/>
    </xf>
    <xf numFmtId="3" fontId="3" fillId="0" borderId="10" xfId="0" applyNumberFormat="1" applyFont="1" applyFill="1" applyBorder="1" applyAlignment="1">
      <alignment horizontal="center" vertical="center" wrapText="1"/>
    </xf>
    <xf numFmtId="0" fontId="39" fillId="0" borderId="10" xfId="0" applyFont="1" applyFill="1" applyBorder="1" applyAlignment="1">
      <alignment horizontal="justify" vertical="center" wrapText="1"/>
    </xf>
    <xf numFmtId="0" fontId="38" fillId="0" borderId="10" xfId="0" applyFont="1" applyFill="1" applyBorder="1" applyAlignment="1">
      <alignment horizontal="center" vertical="center" wrapText="1"/>
    </xf>
    <xf numFmtId="0" fontId="38" fillId="0" borderId="10" xfId="0" applyFont="1" applyFill="1" applyBorder="1" applyAlignment="1">
      <alignment horizontal="justify" vertical="center" wrapText="1"/>
    </xf>
    <xf numFmtId="0" fontId="40" fillId="0" borderId="10" xfId="0" applyFont="1" applyFill="1" applyBorder="1" applyAlignment="1">
      <alignment horizontal="center" vertical="center" wrapText="1"/>
    </xf>
    <xf numFmtId="0" fontId="38" fillId="0" borderId="0" xfId="0" applyFont="1" applyFill="1" applyAlignment="1">
      <alignment vertical="center"/>
    </xf>
    <xf numFmtId="0" fontId="2" fillId="0" borderId="10" xfId="0" applyFont="1" applyFill="1" applyBorder="1" applyAlignment="1">
      <alignment horizontal="center" vertical="center" wrapText="1"/>
    </xf>
    <xf numFmtId="0" fontId="38" fillId="0" borderId="10" xfId="0" applyFont="1" applyFill="1" applyBorder="1" applyAlignment="1" quotePrefix="1">
      <alignment horizontal="justify" vertical="center" wrapText="1"/>
    </xf>
    <xf numFmtId="184" fontId="15" fillId="0" borderId="0" xfId="0" applyNumberFormat="1" applyFont="1" applyFill="1" applyAlignment="1">
      <alignment vertical="center"/>
    </xf>
    <xf numFmtId="0" fontId="39" fillId="0" borderId="10" xfId="0" applyFont="1" applyFill="1" applyBorder="1" applyAlignment="1">
      <alignment horizontal="center" vertical="center" wrapText="1"/>
    </xf>
    <xf numFmtId="0" fontId="39"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38" fillId="0" borderId="10" xfId="0" applyFont="1" applyFill="1" applyBorder="1" applyAlignment="1" quotePrefix="1">
      <alignment horizontal="left" vertical="center" wrapText="1"/>
    </xf>
    <xf numFmtId="0" fontId="38" fillId="0" borderId="10" xfId="0" applyFont="1" applyFill="1" applyBorder="1" applyAlignment="1">
      <alignment vertical="center" wrapText="1"/>
    </xf>
    <xf numFmtId="0" fontId="38" fillId="0" borderId="10" xfId="0" applyFont="1" applyFill="1" applyBorder="1" applyAlignment="1" quotePrefix="1">
      <alignment vertical="center" wrapText="1"/>
    </xf>
    <xf numFmtId="0" fontId="43" fillId="0" borderId="0" xfId="0" applyFont="1" applyFill="1" applyAlignment="1">
      <alignment vertical="center"/>
    </xf>
    <xf numFmtId="0" fontId="60" fillId="0" borderId="0" xfId="0" applyFont="1" applyFill="1" applyAlignment="1">
      <alignment vertical="center"/>
    </xf>
    <xf numFmtId="0" fontId="36" fillId="0" borderId="10" xfId="0" applyFont="1" applyFill="1" applyBorder="1" applyAlignment="1">
      <alignment horizontal="left" vertical="center" wrapText="1"/>
    </xf>
    <xf numFmtId="0" fontId="15" fillId="0" borderId="10" xfId="0" applyFont="1" applyFill="1" applyBorder="1" applyAlignment="1">
      <alignment horizontal="center"/>
    </xf>
    <xf numFmtId="0" fontId="3" fillId="0" borderId="10" xfId="0" applyFont="1" applyFill="1" applyBorder="1" applyAlignment="1">
      <alignment/>
    </xf>
    <xf numFmtId="0" fontId="15" fillId="0" borderId="10" xfId="0" applyFont="1" applyFill="1" applyBorder="1" applyAlignment="1">
      <alignment vertical="center" wrapText="1"/>
    </xf>
    <xf numFmtId="0" fontId="15" fillId="0" borderId="10" xfId="0" applyFont="1" applyFill="1" applyBorder="1" applyAlignment="1">
      <alignment/>
    </xf>
    <xf numFmtId="0" fontId="20" fillId="0" borderId="10" xfId="0" applyFont="1" applyBorder="1" applyAlignment="1">
      <alignment vertical="center" wrapText="1"/>
    </xf>
    <xf numFmtId="0" fontId="5"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0" xfId="0" applyFont="1" applyAlignment="1">
      <alignment horizontal="right" vertical="center" wrapText="1"/>
    </xf>
    <xf numFmtId="0" fontId="36" fillId="0" borderId="0" xfId="0" applyFont="1" applyFill="1" applyAlignment="1">
      <alignment horizontal="center" vertical="center"/>
    </xf>
    <xf numFmtId="0" fontId="38" fillId="0" borderId="0" xfId="0" applyFont="1" applyFill="1" applyAlignment="1">
      <alignment horizontal="center" vertical="center"/>
    </xf>
    <xf numFmtId="0" fontId="38" fillId="0" borderId="0" xfId="0" applyFont="1" applyFill="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0" xfId="0" applyAlignment="1">
      <alignment vertical="center"/>
    </xf>
    <xf numFmtId="0" fontId="15" fillId="0" borderId="10" xfId="0" applyFont="1" applyBorder="1" applyAlignment="1">
      <alignment horizontal="center" vertical="center" wrapText="1"/>
    </xf>
    <xf numFmtId="0" fontId="15" fillId="0" borderId="10" xfId="0" applyFont="1" applyBorder="1" applyAlignment="1">
      <alignment horizontal="justify" vertical="center" wrapText="1"/>
    </xf>
    <xf numFmtId="0" fontId="19" fillId="0" borderId="10" xfId="0" applyFont="1" applyBorder="1" applyAlignment="1">
      <alignment horizontal="center" vertical="center" wrapText="1"/>
    </xf>
    <xf numFmtId="0" fontId="21" fillId="0" borderId="1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30"/>
  <sheetViews>
    <sheetView zoomScale="115" zoomScaleNormal="115" zoomScalePageLayoutView="0" workbookViewId="0" topLeftCell="A1">
      <pane ySplit="6" topLeftCell="A7" activePane="bottomLeft" state="frozen"/>
      <selection pane="topLeft" activeCell="A1" sqref="A1"/>
      <selection pane="bottomLeft" activeCell="A3" sqref="A3:D4"/>
    </sheetView>
  </sheetViews>
  <sheetFormatPr defaultColWidth="9.140625" defaultRowHeight="12.75"/>
  <cols>
    <col min="1" max="1" width="5.28125" style="84" customWidth="1"/>
    <col min="2" max="2" width="71.00390625" style="84" customWidth="1"/>
    <col min="3" max="3" width="11.00390625" style="84" customWidth="1"/>
    <col min="4" max="4" width="12.57421875" style="88" customWidth="1"/>
    <col min="5" max="16384" width="9.140625" style="84" customWidth="1"/>
  </cols>
  <sheetData>
    <row r="1" spans="1:5" ht="15.75">
      <c r="A1" s="72"/>
      <c r="B1" s="72"/>
      <c r="C1" s="82" t="s">
        <v>238</v>
      </c>
      <c r="D1" s="82"/>
      <c r="E1" s="83"/>
    </row>
    <row r="2" spans="1:4" ht="15.75">
      <c r="A2" s="82" t="s">
        <v>239</v>
      </c>
      <c r="B2" s="82"/>
      <c r="C2" s="82"/>
      <c r="D2" s="82"/>
    </row>
    <row r="3" spans="1:5" ht="15.75">
      <c r="A3" s="82" t="s">
        <v>241</v>
      </c>
      <c r="B3" s="82"/>
      <c r="C3" s="82"/>
      <c r="D3" s="82"/>
      <c r="E3" s="85"/>
    </row>
    <row r="4" spans="1:5" ht="15.75">
      <c r="A4" s="86" t="s">
        <v>240</v>
      </c>
      <c r="B4" s="86"/>
      <c r="C4" s="86"/>
      <c r="D4" s="86"/>
      <c r="E4" s="85"/>
    </row>
    <row r="5" ht="15.75">
      <c r="A5" s="87"/>
    </row>
    <row r="6" spans="1:4" s="91" customFormat="1" ht="27.75" customHeight="1">
      <c r="A6" s="89" t="s">
        <v>3</v>
      </c>
      <c r="B6" s="89" t="s">
        <v>4</v>
      </c>
      <c r="C6" s="89" t="s">
        <v>244</v>
      </c>
      <c r="D6" s="90" t="s">
        <v>130</v>
      </c>
    </row>
    <row r="7" spans="1:4" s="91" customFormat="1" ht="22.5" customHeight="1">
      <c r="A7" s="92"/>
      <c r="B7" s="93" t="s">
        <v>6</v>
      </c>
      <c r="C7" s="89"/>
      <c r="D7" s="90"/>
    </row>
    <row r="8" spans="1:4" s="91" customFormat="1" ht="31.5">
      <c r="A8" s="94">
        <v>1</v>
      </c>
      <c r="B8" s="95" t="s">
        <v>7</v>
      </c>
      <c r="C8" s="94" t="s">
        <v>8</v>
      </c>
      <c r="D8" s="90"/>
    </row>
    <row r="9" spans="1:4" s="91" customFormat="1" ht="31.5">
      <c r="A9" s="94">
        <v>2</v>
      </c>
      <c r="B9" s="95" t="s">
        <v>9</v>
      </c>
      <c r="C9" s="94" t="s">
        <v>8</v>
      </c>
      <c r="D9" s="90"/>
    </row>
    <row r="10" spans="1:4" s="91" customFormat="1" ht="28.5" customHeight="1">
      <c r="A10" s="94">
        <v>3</v>
      </c>
      <c r="B10" s="95" t="s">
        <v>131</v>
      </c>
      <c r="C10" s="94" t="s">
        <v>8</v>
      </c>
      <c r="D10" s="90"/>
    </row>
    <row r="11" spans="1:4" s="91" customFormat="1" ht="24" customHeight="1">
      <c r="A11" s="89"/>
      <c r="B11" s="93" t="s">
        <v>10</v>
      </c>
      <c r="C11" s="89"/>
      <c r="D11" s="96"/>
    </row>
    <row r="12" spans="1:4" s="91" customFormat="1" ht="33" customHeight="1">
      <c r="A12" s="94">
        <v>4</v>
      </c>
      <c r="B12" s="95" t="s">
        <v>13</v>
      </c>
      <c r="C12" s="94" t="s">
        <v>2</v>
      </c>
      <c r="D12" s="96"/>
    </row>
    <row r="13" spans="1:4" s="91" customFormat="1" ht="31.5">
      <c r="A13" s="94">
        <v>5</v>
      </c>
      <c r="B13" s="95" t="s">
        <v>11</v>
      </c>
      <c r="C13" s="94" t="s">
        <v>12</v>
      </c>
      <c r="D13" s="96"/>
    </row>
    <row r="14" spans="1:4" s="91" customFormat="1" ht="27.75" customHeight="1">
      <c r="A14" s="94">
        <v>6</v>
      </c>
      <c r="B14" s="95" t="s">
        <v>14</v>
      </c>
      <c r="C14" s="94" t="s">
        <v>15</v>
      </c>
      <c r="D14" s="90"/>
    </row>
    <row r="15" spans="1:4" s="91" customFormat="1" ht="25.5" customHeight="1">
      <c r="A15" s="89"/>
      <c r="B15" s="93" t="s">
        <v>132</v>
      </c>
      <c r="C15" s="89"/>
      <c r="D15" s="90"/>
    </row>
    <row r="16" spans="1:4" s="91" customFormat="1" ht="21" customHeight="1">
      <c r="A16" s="94"/>
      <c r="B16" s="97" t="s">
        <v>133</v>
      </c>
      <c r="C16" s="94"/>
      <c r="D16" s="90"/>
    </row>
    <row r="17" spans="1:4" s="91" customFormat="1" ht="31.5">
      <c r="A17" s="94">
        <v>7</v>
      </c>
      <c r="B17" s="95" t="s">
        <v>134</v>
      </c>
      <c r="C17" s="94" t="s">
        <v>19</v>
      </c>
      <c r="D17" s="90"/>
    </row>
    <row r="18" spans="1:4" s="91" customFormat="1" ht="31.5">
      <c r="A18" s="94">
        <v>8</v>
      </c>
      <c r="B18" s="95" t="s">
        <v>135</v>
      </c>
      <c r="C18" s="94" t="s">
        <v>19</v>
      </c>
      <c r="D18" s="90"/>
    </row>
    <row r="19" spans="1:4" s="91" customFormat="1" ht="22.5" customHeight="1">
      <c r="A19" s="94"/>
      <c r="B19" s="97" t="s">
        <v>136</v>
      </c>
      <c r="C19" s="94"/>
      <c r="D19" s="90"/>
    </row>
    <row r="20" spans="1:4" s="91" customFormat="1" ht="22.5" customHeight="1">
      <c r="A20" s="94">
        <v>9</v>
      </c>
      <c r="B20" s="95" t="s">
        <v>22</v>
      </c>
      <c r="C20" s="94" t="s">
        <v>8</v>
      </c>
      <c r="D20" s="90"/>
    </row>
    <row r="21" spans="1:4" s="91" customFormat="1" ht="22.5" customHeight="1">
      <c r="A21" s="94">
        <v>10</v>
      </c>
      <c r="B21" s="95" t="s">
        <v>137</v>
      </c>
      <c r="C21" s="94" t="s">
        <v>8</v>
      </c>
      <c r="D21" s="90"/>
    </row>
    <row r="22" spans="1:4" s="91" customFormat="1" ht="31.5" customHeight="1">
      <c r="A22" s="94">
        <v>11</v>
      </c>
      <c r="B22" s="95" t="s">
        <v>138</v>
      </c>
      <c r="C22" s="94" t="s">
        <v>25</v>
      </c>
      <c r="D22" s="90"/>
    </row>
    <row r="23" spans="1:4" s="91" customFormat="1" ht="15.75">
      <c r="A23" s="94">
        <v>12</v>
      </c>
      <c r="B23" s="95" t="s">
        <v>139</v>
      </c>
      <c r="C23" s="94" t="s">
        <v>0</v>
      </c>
      <c r="D23" s="90"/>
    </row>
    <row r="24" spans="1:4" s="91" customFormat="1" ht="20.25" customHeight="1">
      <c r="A24" s="94">
        <v>13</v>
      </c>
      <c r="B24" s="95" t="s">
        <v>140</v>
      </c>
      <c r="C24" s="94" t="s">
        <v>1</v>
      </c>
      <c r="D24" s="90"/>
    </row>
    <row r="25" spans="1:4" s="91" customFormat="1" ht="31.5">
      <c r="A25" s="94">
        <v>14</v>
      </c>
      <c r="B25" s="95" t="s">
        <v>141</v>
      </c>
      <c r="C25" s="94" t="s">
        <v>1</v>
      </c>
      <c r="D25" s="90"/>
    </row>
    <row r="26" spans="1:4" s="91" customFormat="1" ht="30.75" customHeight="1">
      <c r="A26" s="94">
        <v>15</v>
      </c>
      <c r="B26" s="95" t="s">
        <v>29</v>
      </c>
      <c r="C26" s="94" t="s">
        <v>1</v>
      </c>
      <c r="D26" s="90"/>
    </row>
    <row r="27" spans="1:4" s="91" customFormat="1" ht="35.25" customHeight="1">
      <c r="A27" s="94">
        <v>16</v>
      </c>
      <c r="B27" s="95" t="s">
        <v>142</v>
      </c>
      <c r="C27" s="94" t="s">
        <v>31</v>
      </c>
      <c r="D27" s="90"/>
    </row>
    <row r="28" spans="1:4" s="91" customFormat="1" ht="29.25" customHeight="1">
      <c r="A28" s="94">
        <v>17</v>
      </c>
      <c r="B28" s="95" t="s">
        <v>143</v>
      </c>
      <c r="C28" s="94" t="s">
        <v>31</v>
      </c>
      <c r="D28" s="90"/>
    </row>
    <row r="29" spans="1:4" s="91" customFormat="1" ht="19.5" customHeight="1">
      <c r="A29" s="94"/>
      <c r="B29" s="97" t="s">
        <v>144</v>
      </c>
      <c r="C29" s="94"/>
      <c r="D29" s="90"/>
    </row>
    <row r="30" spans="1:4" s="91" customFormat="1" ht="31.5">
      <c r="A30" s="94">
        <v>18</v>
      </c>
      <c r="B30" s="95" t="s">
        <v>145</v>
      </c>
      <c r="C30" s="94" t="s">
        <v>19</v>
      </c>
      <c r="D30" s="90"/>
    </row>
    <row r="31" spans="1:4" s="91" customFormat="1" ht="31.5">
      <c r="A31" s="94">
        <v>19</v>
      </c>
      <c r="B31" s="95" t="s">
        <v>37</v>
      </c>
      <c r="C31" s="94" t="s">
        <v>1</v>
      </c>
      <c r="D31" s="90"/>
    </row>
    <row r="32" spans="1:4" s="91" customFormat="1" ht="21.75" customHeight="1">
      <c r="A32" s="94">
        <v>20</v>
      </c>
      <c r="B32" s="95" t="s">
        <v>33</v>
      </c>
      <c r="C32" s="94" t="s">
        <v>1</v>
      </c>
      <c r="D32" s="90"/>
    </row>
    <row r="33" spans="1:4" s="91" customFormat="1" ht="33.75" customHeight="1">
      <c r="A33" s="94">
        <v>21</v>
      </c>
      <c r="B33" s="95" t="s">
        <v>146</v>
      </c>
      <c r="C33" s="94" t="s">
        <v>31</v>
      </c>
      <c r="D33" s="90"/>
    </row>
    <row r="34" spans="1:4" s="91" customFormat="1" ht="21.75" customHeight="1">
      <c r="A34" s="94">
        <v>22</v>
      </c>
      <c r="B34" s="95" t="s">
        <v>147</v>
      </c>
      <c r="C34" s="94" t="s">
        <v>1</v>
      </c>
      <c r="D34" s="90"/>
    </row>
    <row r="35" spans="1:4" s="91" customFormat="1" ht="31.5">
      <c r="A35" s="94">
        <v>23</v>
      </c>
      <c r="B35" s="95" t="s">
        <v>148</v>
      </c>
      <c r="C35" s="94" t="s">
        <v>1</v>
      </c>
      <c r="D35" s="90"/>
    </row>
    <row r="36" spans="1:4" s="91" customFormat="1" ht="21.75" customHeight="1">
      <c r="A36" s="94"/>
      <c r="B36" s="97" t="s">
        <v>149</v>
      </c>
      <c r="C36" s="94"/>
      <c r="D36" s="90"/>
    </row>
    <row r="37" spans="1:4" s="91" customFormat="1" ht="31.5">
      <c r="A37" s="94">
        <v>24</v>
      </c>
      <c r="B37" s="95" t="s">
        <v>38</v>
      </c>
      <c r="C37" s="94" t="s">
        <v>1</v>
      </c>
      <c r="D37" s="90"/>
    </row>
    <row r="38" spans="1:4" s="91" customFormat="1" ht="31.5">
      <c r="A38" s="94"/>
      <c r="B38" s="97" t="s">
        <v>150</v>
      </c>
      <c r="C38" s="94"/>
      <c r="D38" s="90"/>
    </row>
    <row r="39" spans="1:4" s="91" customFormat="1" ht="22.5" customHeight="1">
      <c r="A39" s="94">
        <v>25</v>
      </c>
      <c r="B39" s="95" t="s">
        <v>153</v>
      </c>
      <c r="C39" s="94" t="s">
        <v>151</v>
      </c>
      <c r="D39" s="90"/>
    </row>
    <row r="40" spans="1:4" s="91" customFormat="1" ht="29.25" customHeight="1">
      <c r="A40" s="94">
        <v>26</v>
      </c>
      <c r="B40" s="95" t="s">
        <v>152</v>
      </c>
      <c r="C40" s="94" t="s">
        <v>151</v>
      </c>
      <c r="D40" s="90"/>
    </row>
    <row r="41" spans="1:4" s="91" customFormat="1" ht="30" customHeight="1">
      <c r="A41" s="94">
        <v>27</v>
      </c>
      <c r="B41" s="95" t="s">
        <v>155</v>
      </c>
      <c r="C41" s="94" t="s">
        <v>156</v>
      </c>
      <c r="D41" s="90"/>
    </row>
    <row r="42" spans="1:4" s="91" customFormat="1" ht="19.5" customHeight="1">
      <c r="A42" s="94">
        <v>28</v>
      </c>
      <c r="B42" s="95" t="s">
        <v>154</v>
      </c>
      <c r="C42" s="94" t="s">
        <v>157</v>
      </c>
      <c r="D42" s="90"/>
    </row>
    <row r="43" spans="1:4" s="91" customFormat="1" ht="19.5" customHeight="1">
      <c r="A43" s="94">
        <v>29</v>
      </c>
      <c r="B43" s="95" t="s">
        <v>158</v>
      </c>
      <c r="C43" s="94" t="s">
        <v>159</v>
      </c>
      <c r="D43" s="90"/>
    </row>
    <row r="44" spans="1:4" s="91" customFormat="1" ht="19.5" customHeight="1">
      <c r="A44" s="94">
        <v>30</v>
      </c>
      <c r="B44" s="95" t="s">
        <v>161</v>
      </c>
      <c r="C44" s="94" t="s">
        <v>31</v>
      </c>
      <c r="D44" s="90"/>
    </row>
    <row r="45" spans="1:4" s="91" customFormat="1" ht="19.5" customHeight="1">
      <c r="A45" s="94">
        <v>31</v>
      </c>
      <c r="B45" s="95" t="s">
        <v>160</v>
      </c>
      <c r="C45" s="94" t="s">
        <v>49</v>
      </c>
      <c r="D45" s="90"/>
    </row>
    <row r="46" spans="1:4" s="91" customFormat="1" ht="31.5">
      <c r="A46" s="94"/>
      <c r="B46" s="97" t="s">
        <v>162</v>
      </c>
      <c r="C46" s="94"/>
      <c r="D46" s="90"/>
    </row>
    <row r="47" spans="1:4" s="91" customFormat="1" ht="15.75">
      <c r="A47" s="94">
        <v>32</v>
      </c>
      <c r="B47" s="95" t="s">
        <v>163</v>
      </c>
      <c r="C47" s="94" t="s">
        <v>1</v>
      </c>
      <c r="D47" s="90"/>
    </row>
    <row r="48" spans="1:4" s="91" customFormat="1" ht="15.75">
      <c r="A48" s="94">
        <v>33</v>
      </c>
      <c r="B48" s="95" t="s">
        <v>40</v>
      </c>
      <c r="C48" s="94" t="s">
        <v>1</v>
      </c>
      <c r="D48" s="90"/>
    </row>
    <row r="49" spans="1:4" s="91" customFormat="1" ht="31.5">
      <c r="A49" s="94">
        <v>34</v>
      </c>
      <c r="B49" s="95" t="s">
        <v>164</v>
      </c>
      <c r="C49" s="94" t="s">
        <v>1</v>
      </c>
      <c r="D49" s="90"/>
    </row>
    <row r="50" spans="1:4" s="91" customFormat="1" ht="15.75">
      <c r="A50" s="94">
        <v>35</v>
      </c>
      <c r="B50" s="95" t="s">
        <v>165</v>
      </c>
      <c r="C50" s="94" t="s">
        <v>1</v>
      </c>
      <c r="D50" s="90"/>
    </row>
    <row r="51" spans="1:4" s="101" customFormat="1" ht="15.75">
      <c r="A51" s="98" t="s">
        <v>168</v>
      </c>
      <c r="B51" s="99" t="s">
        <v>166</v>
      </c>
      <c r="C51" s="98" t="s">
        <v>1</v>
      </c>
      <c r="D51" s="100"/>
    </row>
    <row r="52" spans="1:4" s="101" customFormat="1" ht="15.75">
      <c r="A52" s="98" t="s">
        <v>169</v>
      </c>
      <c r="B52" s="99" t="s">
        <v>167</v>
      </c>
      <c r="C52" s="98" t="s">
        <v>1</v>
      </c>
      <c r="D52" s="100"/>
    </row>
    <row r="53" spans="1:4" s="91" customFormat="1" ht="31.5">
      <c r="A53" s="89"/>
      <c r="B53" s="93" t="s">
        <v>170</v>
      </c>
      <c r="C53" s="89"/>
      <c r="D53" s="90"/>
    </row>
    <row r="54" spans="1:4" s="91" customFormat="1" ht="15.75">
      <c r="A54" s="94">
        <v>36</v>
      </c>
      <c r="B54" s="95" t="s">
        <v>171</v>
      </c>
      <c r="C54" s="94" t="s">
        <v>1</v>
      </c>
      <c r="D54" s="102"/>
    </row>
    <row r="55" spans="1:4" s="91" customFormat="1" ht="15.75">
      <c r="A55" s="94">
        <v>37</v>
      </c>
      <c r="B55" s="95" t="s">
        <v>172</v>
      </c>
      <c r="C55" s="94" t="s">
        <v>1</v>
      </c>
      <c r="D55" s="102"/>
    </row>
    <row r="56" spans="1:4" s="91" customFormat="1" ht="15.75">
      <c r="A56" s="94"/>
      <c r="B56" s="97" t="s">
        <v>173</v>
      </c>
      <c r="C56" s="94"/>
      <c r="D56" s="90"/>
    </row>
    <row r="57" spans="1:4" s="91" customFormat="1" ht="31.5">
      <c r="A57" s="94">
        <v>38</v>
      </c>
      <c r="B57" s="95" t="s">
        <v>174</v>
      </c>
      <c r="C57" s="94" t="s">
        <v>0</v>
      </c>
      <c r="D57" s="90"/>
    </row>
    <row r="58" spans="1:4" s="91" customFormat="1" ht="31.5">
      <c r="A58" s="94">
        <v>39</v>
      </c>
      <c r="B58" s="95" t="s">
        <v>175</v>
      </c>
      <c r="C58" s="94" t="s">
        <v>1</v>
      </c>
      <c r="D58" s="90"/>
    </row>
    <row r="59" spans="1:4" s="91" customFormat="1" ht="15.75">
      <c r="A59" s="94">
        <v>40</v>
      </c>
      <c r="B59" s="95" t="s">
        <v>176</v>
      </c>
      <c r="C59" s="94" t="s">
        <v>0</v>
      </c>
      <c r="D59" s="90"/>
    </row>
    <row r="60" spans="1:4" s="91" customFormat="1" ht="31.5">
      <c r="A60" s="94">
        <v>41</v>
      </c>
      <c r="B60" s="95" t="s">
        <v>177</v>
      </c>
      <c r="C60" s="94" t="s">
        <v>1</v>
      </c>
      <c r="D60" s="90"/>
    </row>
    <row r="61" spans="1:4" s="91" customFormat="1" ht="31.5">
      <c r="A61" s="94">
        <v>42</v>
      </c>
      <c r="B61" s="95" t="s">
        <v>178</v>
      </c>
      <c r="C61" s="94" t="s">
        <v>0</v>
      </c>
      <c r="D61" s="90"/>
    </row>
    <row r="62" spans="1:4" s="91" customFormat="1" ht="31.5">
      <c r="A62" s="94"/>
      <c r="B62" s="103" t="s">
        <v>179</v>
      </c>
      <c r="C62" s="98" t="s">
        <v>0</v>
      </c>
      <c r="D62" s="90"/>
    </row>
    <row r="63" spans="1:4" s="91" customFormat="1" ht="31.5">
      <c r="A63" s="94">
        <v>43</v>
      </c>
      <c r="B63" s="95" t="s">
        <v>180</v>
      </c>
      <c r="C63" s="94" t="s">
        <v>1</v>
      </c>
      <c r="D63" s="90"/>
    </row>
    <row r="64" spans="1:4" s="91" customFormat="1" ht="31.5">
      <c r="A64" s="94"/>
      <c r="B64" s="103" t="s">
        <v>181</v>
      </c>
      <c r="C64" s="98" t="s">
        <v>1</v>
      </c>
      <c r="D64" s="90"/>
    </row>
    <row r="65" spans="1:4" s="91" customFormat="1" ht="15.75">
      <c r="A65" s="94"/>
      <c r="B65" s="97" t="s">
        <v>182</v>
      </c>
      <c r="C65" s="94"/>
      <c r="D65" s="90"/>
    </row>
    <row r="66" spans="1:6" s="91" customFormat="1" ht="31.5">
      <c r="A66" s="94">
        <v>44</v>
      </c>
      <c r="B66" s="95" t="s">
        <v>183</v>
      </c>
      <c r="C66" s="94" t="s">
        <v>0</v>
      </c>
      <c r="D66" s="90"/>
      <c r="F66" s="104"/>
    </row>
    <row r="67" spans="1:6" s="91" customFormat="1" ht="47.25">
      <c r="A67" s="94">
        <v>45</v>
      </c>
      <c r="B67" s="95" t="s">
        <v>184</v>
      </c>
      <c r="C67" s="94" t="s">
        <v>1</v>
      </c>
      <c r="D67" s="90"/>
      <c r="F67" s="104"/>
    </row>
    <row r="68" spans="1:6" s="91" customFormat="1" ht="15.75">
      <c r="A68" s="94">
        <v>46</v>
      </c>
      <c r="B68" s="95" t="s">
        <v>185</v>
      </c>
      <c r="C68" s="94" t="s">
        <v>0</v>
      </c>
      <c r="D68" s="90"/>
      <c r="F68" s="104"/>
    </row>
    <row r="69" spans="1:6" s="91" customFormat="1" ht="31.5">
      <c r="A69" s="94">
        <v>47</v>
      </c>
      <c r="B69" s="95" t="s">
        <v>186</v>
      </c>
      <c r="C69" s="94" t="s">
        <v>1</v>
      </c>
      <c r="D69" s="90"/>
      <c r="F69" s="104"/>
    </row>
    <row r="70" spans="1:6" s="91" customFormat="1" ht="15.75">
      <c r="A70" s="94">
        <v>48</v>
      </c>
      <c r="B70" s="95" t="s">
        <v>187</v>
      </c>
      <c r="C70" s="94" t="s">
        <v>0</v>
      </c>
      <c r="D70" s="90"/>
      <c r="F70" s="104"/>
    </row>
    <row r="71" spans="1:6" s="91" customFormat="1" ht="31.5">
      <c r="A71" s="94">
        <v>49</v>
      </c>
      <c r="B71" s="95" t="s">
        <v>188</v>
      </c>
      <c r="C71" s="94" t="s">
        <v>1</v>
      </c>
      <c r="D71" s="90"/>
      <c r="F71" s="104"/>
    </row>
    <row r="72" spans="1:6" s="91" customFormat="1" ht="15.75">
      <c r="A72" s="94"/>
      <c r="B72" s="97" t="s">
        <v>189</v>
      </c>
      <c r="C72" s="94"/>
      <c r="D72" s="90"/>
      <c r="F72" s="104"/>
    </row>
    <row r="73" spans="1:6" s="91" customFormat="1" ht="15.75">
      <c r="A73" s="94">
        <v>50</v>
      </c>
      <c r="B73" s="95" t="s">
        <v>190</v>
      </c>
      <c r="C73" s="94" t="s">
        <v>245</v>
      </c>
      <c r="D73" s="90"/>
      <c r="F73" s="104"/>
    </row>
    <row r="74" spans="1:6" s="91" customFormat="1" ht="15.75">
      <c r="A74" s="94">
        <v>51</v>
      </c>
      <c r="B74" s="95" t="s">
        <v>191</v>
      </c>
      <c r="C74" s="94" t="s">
        <v>245</v>
      </c>
      <c r="D74" s="90"/>
      <c r="F74" s="104"/>
    </row>
    <row r="75" spans="1:6" s="91" customFormat="1" ht="31.5">
      <c r="A75" s="94">
        <v>52</v>
      </c>
      <c r="B75" s="95" t="s">
        <v>192</v>
      </c>
      <c r="C75" s="94" t="s">
        <v>0</v>
      </c>
      <c r="D75" s="90"/>
      <c r="F75" s="104"/>
    </row>
    <row r="76" spans="1:6" s="91" customFormat="1" ht="31.5">
      <c r="A76" s="94">
        <v>53</v>
      </c>
      <c r="B76" s="95" t="s">
        <v>193</v>
      </c>
      <c r="C76" s="94" t="s">
        <v>1</v>
      </c>
      <c r="D76" s="90"/>
      <c r="F76" s="104"/>
    </row>
    <row r="77" spans="1:4" s="91" customFormat="1" ht="15.75">
      <c r="A77" s="94"/>
      <c r="B77" s="97" t="s">
        <v>57</v>
      </c>
      <c r="C77" s="94"/>
      <c r="D77" s="90"/>
    </row>
    <row r="78" spans="1:4" s="91" customFormat="1" ht="15.75">
      <c r="A78" s="94">
        <v>54</v>
      </c>
      <c r="B78" s="95" t="s">
        <v>61</v>
      </c>
      <c r="C78" s="94" t="s">
        <v>0</v>
      </c>
      <c r="D78" s="90"/>
    </row>
    <row r="79" spans="1:4" s="91" customFormat="1" ht="15.75">
      <c r="A79" s="94">
        <v>55</v>
      </c>
      <c r="B79" s="95" t="s">
        <v>62</v>
      </c>
      <c r="C79" s="94" t="s">
        <v>1</v>
      </c>
      <c r="D79" s="90"/>
    </row>
    <row r="80" spans="1:4" s="91" customFormat="1" ht="15.75">
      <c r="A80" s="94"/>
      <c r="B80" s="97" t="s">
        <v>194</v>
      </c>
      <c r="C80" s="94"/>
      <c r="D80" s="90"/>
    </row>
    <row r="81" spans="1:4" s="91" customFormat="1" ht="15.75">
      <c r="A81" s="94">
        <v>56</v>
      </c>
      <c r="B81" s="95" t="s">
        <v>195</v>
      </c>
      <c r="C81" s="94" t="s">
        <v>0</v>
      </c>
      <c r="D81" s="90"/>
    </row>
    <row r="82" spans="1:4" s="91" customFormat="1" ht="15.75">
      <c r="A82" s="94">
        <v>57</v>
      </c>
      <c r="B82" s="95" t="s">
        <v>196</v>
      </c>
      <c r="C82" s="94" t="s">
        <v>1</v>
      </c>
      <c r="D82" s="90"/>
    </row>
    <row r="83" spans="1:4" s="91" customFormat="1" ht="15.75">
      <c r="A83" s="105"/>
      <c r="B83" s="97" t="s">
        <v>63</v>
      </c>
      <c r="C83" s="105"/>
      <c r="D83" s="100"/>
    </row>
    <row r="84" spans="1:4" s="91" customFormat="1" ht="15.75">
      <c r="A84" s="94">
        <v>58</v>
      </c>
      <c r="B84" s="95" t="s">
        <v>64</v>
      </c>
      <c r="C84" s="94" t="s">
        <v>0</v>
      </c>
      <c r="D84" s="90"/>
    </row>
    <row r="85" spans="1:4" s="91" customFormat="1" ht="15.75">
      <c r="A85" s="94">
        <v>59</v>
      </c>
      <c r="B85" s="95" t="s">
        <v>65</v>
      </c>
      <c r="C85" s="94" t="s">
        <v>1</v>
      </c>
      <c r="D85" s="90"/>
    </row>
    <row r="86" spans="1:4" s="91" customFormat="1" ht="15.75">
      <c r="A86" s="94"/>
      <c r="B86" s="106" t="s">
        <v>197</v>
      </c>
      <c r="C86" s="94"/>
      <c r="D86" s="90"/>
    </row>
    <row r="87" spans="1:4" s="91" customFormat="1" ht="31.5">
      <c r="A87" s="94">
        <v>60</v>
      </c>
      <c r="B87" s="107" t="s">
        <v>198</v>
      </c>
      <c r="C87" s="94" t="s">
        <v>1</v>
      </c>
      <c r="D87" s="90"/>
    </row>
    <row r="88" spans="1:4" s="91" customFormat="1" ht="15.75">
      <c r="A88" s="94">
        <v>61</v>
      </c>
      <c r="B88" s="107" t="s">
        <v>91</v>
      </c>
      <c r="C88" s="94" t="s">
        <v>1</v>
      </c>
      <c r="D88" s="90"/>
    </row>
    <row r="89" spans="1:4" s="91" customFormat="1" ht="15.75">
      <c r="A89" s="94">
        <v>62</v>
      </c>
      <c r="B89" s="107" t="s">
        <v>199</v>
      </c>
      <c r="C89" s="94" t="s">
        <v>1</v>
      </c>
      <c r="D89" s="90"/>
    </row>
    <row r="90" spans="1:4" s="91" customFormat="1" ht="15.75">
      <c r="A90" s="94">
        <v>63</v>
      </c>
      <c r="B90" s="107" t="s">
        <v>200</v>
      </c>
      <c r="C90" s="94" t="s">
        <v>1</v>
      </c>
      <c r="D90" s="90"/>
    </row>
    <row r="91" spans="1:4" s="91" customFormat="1" ht="31.5">
      <c r="A91" s="94"/>
      <c r="B91" s="93" t="s">
        <v>201</v>
      </c>
      <c r="C91" s="94"/>
      <c r="D91" s="90"/>
    </row>
    <row r="92" spans="1:4" s="91" customFormat="1" ht="31.5">
      <c r="A92" s="94">
        <v>64</v>
      </c>
      <c r="B92" s="95" t="s">
        <v>202</v>
      </c>
      <c r="C92" s="94" t="s">
        <v>1</v>
      </c>
      <c r="D92" s="90"/>
    </row>
    <row r="93" spans="1:4" s="91" customFormat="1" ht="31.5">
      <c r="A93" s="94">
        <v>65</v>
      </c>
      <c r="B93" s="95" t="s">
        <v>203</v>
      </c>
      <c r="C93" s="94" t="s">
        <v>1</v>
      </c>
      <c r="D93" s="90"/>
    </row>
    <row r="94" spans="1:4" s="91" customFormat="1" ht="31.5">
      <c r="A94" s="94">
        <v>66</v>
      </c>
      <c r="B94" s="95" t="s">
        <v>204</v>
      </c>
      <c r="C94" s="94" t="s">
        <v>1</v>
      </c>
      <c r="D94" s="90"/>
    </row>
    <row r="95" spans="1:4" s="101" customFormat="1" ht="19.5" customHeight="1">
      <c r="A95" s="98" t="s">
        <v>208</v>
      </c>
      <c r="B95" s="108" t="s">
        <v>205</v>
      </c>
      <c r="C95" s="98" t="s">
        <v>1</v>
      </c>
      <c r="D95" s="100"/>
    </row>
    <row r="96" spans="1:4" s="101" customFormat="1" ht="19.5" customHeight="1">
      <c r="A96" s="98" t="s">
        <v>209</v>
      </c>
      <c r="B96" s="108" t="s">
        <v>206</v>
      </c>
      <c r="C96" s="98" t="s">
        <v>1</v>
      </c>
      <c r="D96" s="100"/>
    </row>
    <row r="97" spans="1:4" s="101" customFormat="1" ht="19.5" customHeight="1">
      <c r="A97" s="98" t="s">
        <v>210</v>
      </c>
      <c r="B97" s="103" t="s">
        <v>207</v>
      </c>
      <c r="C97" s="98" t="s">
        <v>1</v>
      </c>
      <c r="D97" s="100"/>
    </row>
    <row r="98" spans="1:4" s="91" customFormat="1" ht="19.5" customHeight="1">
      <c r="A98" s="89"/>
      <c r="B98" s="93" t="s">
        <v>211</v>
      </c>
      <c r="C98" s="89"/>
      <c r="D98" s="90"/>
    </row>
    <row r="99" spans="1:4" s="91" customFormat="1" ht="31.5">
      <c r="A99" s="94">
        <v>67</v>
      </c>
      <c r="B99" s="95" t="s">
        <v>242</v>
      </c>
      <c r="C99" s="94" t="s">
        <v>0</v>
      </c>
      <c r="D99" s="90"/>
    </row>
    <row r="100" spans="1:4" s="91" customFormat="1" ht="31.5">
      <c r="A100" s="94">
        <v>68</v>
      </c>
      <c r="B100" s="95" t="s">
        <v>243</v>
      </c>
      <c r="C100" s="94" t="s">
        <v>1</v>
      </c>
      <c r="D100" s="90"/>
    </row>
    <row r="101" spans="1:4" s="101" customFormat="1" ht="15.75">
      <c r="A101" s="98" t="s">
        <v>216</v>
      </c>
      <c r="B101" s="103" t="s">
        <v>212</v>
      </c>
      <c r="C101" s="98" t="s">
        <v>1</v>
      </c>
      <c r="D101" s="100"/>
    </row>
    <row r="102" spans="1:4" s="101" customFormat="1" ht="15.75">
      <c r="A102" s="98" t="s">
        <v>217</v>
      </c>
      <c r="B102" s="109" t="s">
        <v>213</v>
      </c>
      <c r="C102" s="98" t="s">
        <v>1</v>
      </c>
      <c r="D102" s="100"/>
    </row>
    <row r="103" spans="1:4" s="101" customFormat="1" ht="15.75">
      <c r="A103" s="98" t="s">
        <v>218</v>
      </c>
      <c r="B103" s="110" t="s">
        <v>214</v>
      </c>
      <c r="C103" s="98" t="s">
        <v>1</v>
      </c>
      <c r="D103" s="100"/>
    </row>
    <row r="104" spans="1:4" s="101" customFormat="1" ht="15.75">
      <c r="A104" s="98" t="s">
        <v>219</v>
      </c>
      <c r="B104" s="109" t="s">
        <v>215</v>
      </c>
      <c r="C104" s="98" t="s">
        <v>1</v>
      </c>
      <c r="D104" s="100"/>
    </row>
    <row r="105" spans="1:4" s="91" customFormat="1" ht="15.75">
      <c r="A105" s="94">
        <v>69</v>
      </c>
      <c r="B105" s="95" t="s">
        <v>71</v>
      </c>
      <c r="C105" s="94" t="s">
        <v>125</v>
      </c>
      <c r="D105" s="90"/>
    </row>
    <row r="106" spans="1:4" s="91" customFormat="1" ht="15.75">
      <c r="A106" s="94">
        <v>70</v>
      </c>
      <c r="B106" s="95" t="s">
        <v>73</v>
      </c>
      <c r="C106" s="94" t="s">
        <v>1</v>
      </c>
      <c r="D106" s="90"/>
    </row>
    <row r="107" spans="1:4" s="91" customFormat="1" ht="31.5">
      <c r="A107" s="94">
        <v>71</v>
      </c>
      <c r="B107" s="95" t="s">
        <v>75</v>
      </c>
      <c r="C107" s="94" t="s">
        <v>0</v>
      </c>
      <c r="D107" s="90"/>
    </row>
    <row r="108" spans="1:4" s="91" customFormat="1" ht="31.5">
      <c r="A108" s="94">
        <v>72</v>
      </c>
      <c r="B108" s="95" t="s">
        <v>77</v>
      </c>
      <c r="C108" s="94" t="s">
        <v>1</v>
      </c>
      <c r="D108" s="90"/>
    </row>
    <row r="109" spans="1:4" s="91" customFormat="1" ht="15.75">
      <c r="A109" s="94"/>
      <c r="B109" s="97" t="s">
        <v>78</v>
      </c>
      <c r="C109" s="94"/>
      <c r="D109" s="90"/>
    </row>
    <row r="110" spans="1:6" s="91" customFormat="1" ht="15.75">
      <c r="A110" s="94">
        <v>73</v>
      </c>
      <c r="B110" s="95" t="s">
        <v>221</v>
      </c>
      <c r="C110" s="94" t="s">
        <v>31</v>
      </c>
      <c r="D110" s="90"/>
      <c r="F110" s="111" t="s">
        <v>128</v>
      </c>
    </row>
    <row r="111" spans="1:6" s="91" customFormat="1" ht="15.75">
      <c r="A111" s="94">
        <v>74</v>
      </c>
      <c r="B111" s="95" t="s">
        <v>220</v>
      </c>
      <c r="C111" s="94" t="s">
        <v>126</v>
      </c>
      <c r="D111" s="90"/>
      <c r="F111" s="111"/>
    </row>
    <row r="112" spans="1:6" s="91" customFormat="1" ht="31.5">
      <c r="A112" s="105"/>
      <c r="B112" s="97" t="s">
        <v>83</v>
      </c>
      <c r="C112" s="105"/>
      <c r="D112" s="100"/>
      <c r="F112" s="111"/>
    </row>
    <row r="113" spans="1:6" s="91" customFormat="1" ht="15.75">
      <c r="A113" s="94">
        <v>75</v>
      </c>
      <c r="B113" s="95" t="s">
        <v>221</v>
      </c>
      <c r="C113" s="94" t="s">
        <v>31</v>
      </c>
      <c r="D113" s="90"/>
      <c r="F113" s="111" t="s">
        <v>129</v>
      </c>
    </row>
    <row r="114" spans="1:6" s="101" customFormat="1" ht="15.75">
      <c r="A114" s="98" t="s">
        <v>224</v>
      </c>
      <c r="B114" s="103" t="s">
        <v>222</v>
      </c>
      <c r="C114" s="98" t="s">
        <v>226</v>
      </c>
      <c r="D114" s="100"/>
      <c r="F114" s="112"/>
    </row>
    <row r="115" spans="1:6" s="101" customFormat="1" ht="15.75">
      <c r="A115" s="98" t="s">
        <v>225</v>
      </c>
      <c r="B115" s="103" t="s">
        <v>223</v>
      </c>
      <c r="C115" s="98" t="s">
        <v>226</v>
      </c>
      <c r="D115" s="100"/>
      <c r="F115" s="112"/>
    </row>
    <row r="116" spans="1:6" s="91" customFormat="1" ht="15.75">
      <c r="A116" s="94">
        <v>76</v>
      </c>
      <c r="B116" s="95" t="s">
        <v>220</v>
      </c>
      <c r="C116" s="94" t="s">
        <v>126</v>
      </c>
      <c r="D116" s="90"/>
      <c r="F116" s="111"/>
    </row>
    <row r="117" spans="1:6" s="91" customFormat="1" ht="15.75">
      <c r="A117" s="94" t="s">
        <v>227</v>
      </c>
      <c r="B117" s="103" t="s">
        <v>222</v>
      </c>
      <c r="C117" s="98" t="str">
        <f>C116</f>
        <v>m2</v>
      </c>
      <c r="D117" s="90"/>
      <c r="F117" s="111"/>
    </row>
    <row r="118" spans="1:6" s="91" customFormat="1" ht="15.75">
      <c r="A118" s="94" t="s">
        <v>228</v>
      </c>
      <c r="B118" s="103" t="s">
        <v>223</v>
      </c>
      <c r="C118" s="98" t="str">
        <f>C116</f>
        <v>m2</v>
      </c>
      <c r="D118" s="90"/>
      <c r="F118" s="111"/>
    </row>
    <row r="119" spans="1:6" s="91" customFormat="1" ht="31.5">
      <c r="A119" s="105"/>
      <c r="B119" s="97" t="s">
        <v>86</v>
      </c>
      <c r="C119" s="94"/>
      <c r="D119" s="100"/>
      <c r="F119" s="111"/>
    </row>
    <row r="120" spans="1:4" s="91" customFormat="1" ht="15.75">
      <c r="A120" s="94">
        <v>77</v>
      </c>
      <c r="B120" s="95" t="s">
        <v>221</v>
      </c>
      <c r="C120" s="94" t="s">
        <v>31</v>
      </c>
      <c r="D120" s="90"/>
    </row>
    <row r="121" spans="1:4" s="91" customFormat="1" ht="15.75">
      <c r="A121" s="94">
        <v>78</v>
      </c>
      <c r="B121" s="95" t="s">
        <v>220</v>
      </c>
      <c r="C121" s="94" t="s">
        <v>126</v>
      </c>
      <c r="D121" s="90"/>
    </row>
    <row r="122" spans="1:4" s="91" customFormat="1" ht="31.5">
      <c r="A122" s="94"/>
      <c r="B122" s="113" t="s">
        <v>229</v>
      </c>
      <c r="C122" s="94"/>
      <c r="D122" s="90"/>
    </row>
    <row r="123" spans="1:4" s="91" customFormat="1" ht="31.5">
      <c r="A123" s="94">
        <v>79</v>
      </c>
      <c r="B123" s="107" t="s">
        <v>230</v>
      </c>
      <c r="C123" s="94" t="s">
        <v>246</v>
      </c>
      <c r="D123" s="90"/>
    </row>
    <row r="124" spans="1:4" s="91" customFormat="1" ht="47.25">
      <c r="A124" s="94">
        <v>80</v>
      </c>
      <c r="B124" s="107" t="s">
        <v>231</v>
      </c>
      <c r="C124" s="94" t="s">
        <v>246</v>
      </c>
      <c r="D124" s="90"/>
    </row>
    <row r="125" spans="1:4" s="91" customFormat="1" ht="31.5">
      <c r="A125" s="94">
        <v>81</v>
      </c>
      <c r="B125" s="107" t="s">
        <v>232</v>
      </c>
      <c r="C125" s="94" t="s">
        <v>246</v>
      </c>
      <c r="D125" s="90"/>
    </row>
    <row r="126" spans="1:4" s="91" customFormat="1" ht="31.5">
      <c r="A126" s="94">
        <v>82</v>
      </c>
      <c r="B126" s="95" t="s">
        <v>233</v>
      </c>
      <c r="C126" s="94" t="s">
        <v>0</v>
      </c>
      <c r="D126" s="90"/>
    </row>
    <row r="127" spans="1:4" s="91" customFormat="1" ht="39.75" customHeight="1">
      <c r="A127" s="94">
        <v>83</v>
      </c>
      <c r="B127" s="95" t="s">
        <v>234</v>
      </c>
      <c r="C127" s="94" t="s">
        <v>1</v>
      </c>
      <c r="D127" s="90"/>
    </row>
    <row r="128" spans="1:4" ht="31.5">
      <c r="A128" s="94">
        <v>84</v>
      </c>
      <c r="B128" s="95" t="s">
        <v>235</v>
      </c>
      <c r="C128" s="114" t="s">
        <v>1</v>
      </c>
      <c r="D128" s="115"/>
    </row>
    <row r="129" spans="1:4" ht="31.5">
      <c r="A129" s="94">
        <v>85</v>
      </c>
      <c r="B129" s="116" t="s">
        <v>236</v>
      </c>
      <c r="C129" s="117" t="s">
        <v>31</v>
      </c>
      <c r="D129" s="115"/>
    </row>
    <row r="130" spans="1:4" ht="31.5">
      <c r="A130" s="94">
        <v>86</v>
      </c>
      <c r="B130" s="116" t="s">
        <v>237</v>
      </c>
      <c r="C130" s="117" t="s">
        <v>31</v>
      </c>
      <c r="D130" s="115"/>
    </row>
  </sheetData>
  <sheetProtection/>
  <mergeCells count="5">
    <mergeCell ref="A1:B1"/>
    <mergeCell ref="A2:D2"/>
    <mergeCell ref="A3:D3"/>
    <mergeCell ref="C1:D1"/>
    <mergeCell ref="A4:D4"/>
  </mergeCells>
  <printOptions/>
  <pageMargins left="0.6" right="0.26" top="0.42" bottom="0.48" header="0.42" footer="0.43"/>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P89"/>
  <sheetViews>
    <sheetView zoomScalePageLayoutView="0" workbookViewId="0" topLeftCell="A1">
      <selection activeCell="D9" sqref="D9"/>
    </sheetView>
  </sheetViews>
  <sheetFormatPr defaultColWidth="9.140625" defaultRowHeight="12.75"/>
  <cols>
    <col min="1" max="1" width="4.421875" style="6" customWidth="1"/>
    <col min="2" max="2" width="55.421875" style="6" customWidth="1"/>
    <col min="3" max="3" width="12.7109375" style="6" customWidth="1"/>
    <col min="4" max="4" width="11.28125" style="51" customWidth="1"/>
    <col min="5" max="14" width="11.28125" style="36" hidden="1" customWidth="1"/>
    <col min="15" max="15" width="12.28125" style="52" customWidth="1"/>
    <col min="16" max="16384" width="9.140625" style="6" customWidth="1"/>
  </cols>
  <sheetData>
    <row r="1" spans="1:16" ht="15">
      <c r="A1" s="74" t="s">
        <v>105</v>
      </c>
      <c r="B1" s="74"/>
      <c r="C1" s="5"/>
      <c r="D1" s="48"/>
      <c r="E1" s="34"/>
      <c r="F1" s="34"/>
      <c r="G1" s="34"/>
      <c r="H1" s="34"/>
      <c r="I1" s="34"/>
      <c r="J1" s="34"/>
      <c r="K1" s="34"/>
      <c r="L1" s="34"/>
      <c r="M1" s="34"/>
      <c r="N1" s="34"/>
      <c r="O1" s="49" t="s">
        <v>101</v>
      </c>
      <c r="P1" s="5"/>
    </row>
    <row r="2" spans="1:16" ht="15">
      <c r="A2" s="75"/>
      <c r="B2" s="75"/>
      <c r="C2" s="7"/>
      <c r="D2" s="48"/>
      <c r="E2" s="35"/>
      <c r="F2" s="35"/>
      <c r="G2" s="35"/>
      <c r="H2" s="35"/>
      <c r="I2" s="35"/>
      <c r="J2" s="35"/>
      <c r="K2" s="35"/>
      <c r="L2" s="35"/>
      <c r="M2" s="35"/>
      <c r="N2" s="35"/>
      <c r="O2" s="50"/>
      <c r="P2" s="7"/>
    </row>
    <row r="3" spans="1:15" ht="15">
      <c r="A3" s="76" t="s">
        <v>123</v>
      </c>
      <c r="B3" s="76"/>
      <c r="C3" s="76"/>
      <c r="D3" s="76"/>
      <c r="E3" s="76"/>
      <c r="F3" s="76"/>
      <c r="G3" s="76"/>
      <c r="H3" s="76"/>
      <c r="I3" s="76"/>
      <c r="J3" s="76"/>
      <c r="K3" s="76"/>
      <c r="L3" s="76"/>
      <c r="M3" s="76"/>
      <c r="N3" s="76"/>
      <c r="O3" s="76"/>
    </row>
    <row r="4" spans="1:16" ht="15">
      <c r="A4" s="77" t="str">
        <f>'01-THKQ'!A3</f>
        <v>Số liệu tính từ ngày: ………...đến ngày………..</v>
      </c>
      <c r="B4" s="77"/>
      <c r="C4" s="77"/>
      <c r="D4" s="77"/>
      <c r="E4" s="77"/>
      <c r="F4" s="77"/>
      <c r="G4" s="77"/>
      <c r="H4" s="77"/>
      <c r="I4" s="77"/>
      <c r="J4" s="77"/>
      <c r="K4" s="77"/>
      <c r="L4" s="77"/>
      <c r="M4" s="77"/>
      <c r="N4" s="77"/>
      <c r="O4" s="77"/>
      <c r="P4" s="8"/>
    </row>
    <row r="5" ht="15">
      <c r="A5" s="9"/>
    </row>
    <row r="6" spans="1:15" s="11" customFormat="1" ht="48" customHeight="1">
      <c r="A6" s="10" t="s">
        <v>3</v>
      </c>
      <c r="B6" s="10" t="s">
        <v>4</v>
      </c>
      <c r="C6" s="10" t="s">
        <v>5</v>
      </c>
      <c r="D6" s="53" t="s">
        <v>124</v>
      </c>
      <c r="E6" s="37" t="s">
        <v>107</v>
      </c>
      <c r="F6" s="37" t="s">
        <v>108</v>
      </c>
      <c r="G6" s="37" t="s">
        <v>109</v>
      </c>
      <c r="H6" s="37" t="s">
        <v>110</v>
      </c>
      <c r="I6" s="37" t="s">
        <v>111</v>
      </c>
      <c r="J6" s="37" t="s">
        <v>112</v>
      </c>
      <c r="K6" s="37" t="s">
        <v>113</v>
      </c>
      <c r="L6" s="37" t="s">
        <v>114</v>
      </c>
      <c r="M6" s="37" t="s">
        <v>115</v>
      </c>
      <c r="N6" s="37" t="s">
        <v>116</v>
      </c>
      <c r="O6" s="54" t="s">
        <v>106</v>
      </c>
    </row>
    <row r="7" spans="1:15" s="11" customFormat="1" ht="15">
      <c r="A7" s="12"/>
      <c r="B7" s="13" t="s">
        <v>6</v>
      </c>
      <c r="C7" s="12"/>
      <c r="D7" s="55"/>
      <c r="E7" s="38"/>
      <c r="F7" s="38"/>
      <c r="G7" s="38"/>
      <c r="H7" s="38"/>
      <c r="I7" s="38"/>
      <c r="J7" s="38"/>
      <c r="K7" s="38"/>
      <c r="L7" s="38"/>
      <c r="M7" s="38"/>
      <c r="N7" s="38"/>
      <c r="O7" s="56"/>
    </row>
    <row r="8" spans="1:15" s="11" customFormat="1" ht="15">
      <c r="A8" s="14"/>
      <c r="B8" s="15" t="s">
        <v>118</v>
      </c>
      <c r="C8" s="14"/>
      <c r="D8" s="57">
        <f>SUM(E8:N8)</f>
        <v>5</v>
      </c>
      <c r="E8" s="44"/>
      <c r="F8" s="44">
        <v>2</v>
      </c>
      <c r="G8" s="44"/>
      <c r="H8" s="44">
        <v>1</v>
      </c>
      <c r="I8" s="44"/>
      <c r="J8" s="44"/>
      <c r="K8" s="44">
        <v>2</v>
      </c>
      <c r="L8" s="44"/>
      <c r="M8" s="44"/>
      <c r="N8" s="44"/>
      <c r="O8" s="58"/>
    </row>
    <row r="9" spans="1:15" s="11" customFormat="1" ht="30">
      <c r="A9" s="16">
        <v>1</v>
      </c>
      <c r="B9" s="17" t="s">
        <v>7</v>
      </c>
      <c r="C9" s="16" t="s">
        <v>8</v>
      </c>
      <c r="D9" s="59">
        <f>SUM(E9:N9)</f>
        <v>12</v>
      </c>
      <c r="E9" s="39">
        <v>2</v>
      </c>
      <c r="F9" s="39">
        <v>1</v>
      </c>
      <c r="G9" s="45">
        <v>1</v>
      </c>
      <c r="H9" s="39">
        <v>1</v>
      </c>
      <c r="I9" s="39">
        <v>1</v>
      </c>
      <c r="J9" s="39">
        <v>1</v>
      </c>
      <c r="K9" s="39">
        <v>2</v>
      </c>
      <c r="L9" s="39">
        <v>1</v>
      </c>
      <c r="M9" s="39">
        <v>1</v>
      </c>
      <c r="N9" s="39">
        <v>1</v>
      </c>
      <c r="O9" s="60"/>
    </row>
    <row r="10" spans="1:15" s="11" customFormat="1" ht="30">
      <c r="A10" s="16">
        <v>2</v>
      </c>
      <c r="B10" s="17" t="s">
        <v>9</v>
      </c>
      <c r="C10" s="16" t="s">
        <v>8</v>
      </c>
      <c r="D10" s="59">
        <f aca="true" t="shared" si="0" ref="D10:D73">SUM(E10:N10)</f>
        <v>0</v>
      </c>
      <c r="E10" s="39"/>
      <c r="F10" s="39"/>
      <c r="G10" s="45"/>
      <c r="H10" s="39"/>
      <c r="I10" s="39"/>
      <c r="J10" s="39"/>
      <c r="K10" s="39"/>
      <c r="L10" s="39"/>
      <c r="M10" s="39"/>
      <c r="N10" s="39"/>
      <c r="O10" s="60"/>
    </row>
    <row r="11" spans="1:15" s="11" customFormat="1" ht="28.5">
      <c r="A11" s="18"/>
      <c r="B11" s="19" t="s">
        <v>10</v>
      </c>
      <c r="C11" s="18"/>
      <c r="D11" s="59">
        <f t="shared" si="0"/>
        <v>0</v>
      </c>
      <c r="E11" s="40"/>
      <c r="F11" s="40"/>
      <c r="G11" s="45"/>
      <c r="H11" s="40"/>
      <c r="I11" s="40"/>
      <c r="J11" s="40"/>
      <c r="K11" s="40"/>
      <c r="L11" s="40"/>
      <c r="M11" s="40"/>
      <c r="N11" s="40"/>
      <c r="O11" s="61"/>
    </row>
    <row r="12" spans="1:15" s="11" customFormat="1" ht="45">
      <c r="A12" s="16">
        <v>3</v>
      </c>
      <c r="B12" s="17" t="s">
        <v>11</v>
      </c>
      <c r="C12" s="16" t="s">
        <v>12</v>
      </c>
      <c r="D12" s="59">
        <f t="shared" si="0"/>
        <v>1061</v>
      </c>
      <c r="E12" s="39"/>
      <c r="F12" s="39"/>
      <c r="G12" s="45">
        <v>160</v>
      </c>
      <c r="H12" s="39"/>
      <c r="I12" s="39"/>
      <c r="J12" s="39"/>
      <c r="K12" s="39">
        <v>841</v>
      </c>
      <c r="L12" s="39">
        <v>60</v>
      </c>
      <c r="M12" s="39"/>
      <c r="N12" s="39"/>
      <c r="O12" s="60"/>
    </row>
    <row r="13" spans="1:15" s="11" customFormat="1" ht="30">
      <c r="A13" s="16">
        <v>4</v>
      </c>
      <c r="B13" s="17" t="s">
        <v>13</v>
      </c>
      <c r="C13" s="16" t="s">
        <v>2</v>
      </c>
      <c r="D13" s="59">
        <f t="shared" si="0"/>
        <v>8</v>
      </c>
      <c r="E13" s="39"/>
      <c r="F13" s="39"/>
      <c r="G13" s="45">
        <v>1</v>
      </c>
      <c r="H13" s="39"/>
      <c r="I13" s="39"/>
      <c r="J13" s="39"/>
      <c r="K13" s="39">
        <v>6</v>
      </c>
      <c r="L13" s="39">
        <v>1</v>
      </c>
      <c r="M13" s="39"/>
      <c r="N13" s="39"/>
      <c r="O13" s="60"/>
    </row>
    <row r="14" spans="1:15" s="11" customFormat="1" ht="30">
      <c r="A14" s="16">
        <v>5</v>
      </c>
      <c r="B14" s="17" t="s">
        <v>14</v>
      </c>
      <c r="C14" s="16" t="s">
        <v>15</v>
      </c>
      <c r="D14" s="59">
        <f t="shared" si="0"/>
        <v>0</v>
      </c>
      <c r="E14" s="39"/>
      <c r="F14" s="39"/>
      <c r="G14" s="45"/>
      <c r="H14" s="39"/>
      <c r="I14" s="39"/>
      <c r="J14" s="39"/>
      <c r="K14" s="39"/>
      <c r="L14" s="39"/>
      <c r="M14" s="39"/>
      <c r="N14" s="39"/>
      <c r="O14" s="60"/>
    </row>
    <row r="15" spans="1:15" s="11" customFormat="1" ht="28.5">
      <c r="A15" s="18"/>
      <c r="B15" s="19" t="s">
        <v>16</v>
      </c>
      <c r="C15" s="18"/>
      <c r="D15" s="59">
        <f t="shared" si="0"/>
        <v>0</v>
      </c>
      <c r="E15" s="40"/>
      <c r="F15" s="40"/>
      <c r="G15" s="45"/>
      <c r="H15" s="40"/>
      <c r="I15" s="40"/>
      <c r="J15" s="40"/>
      <c r="K15" s="40"/>
      <c r="L15" s="40"/>
      <c r="M15" s="40"/>
      <c r="N15" s="40"/>
      <c r="O15" s="61"/>
    </row>
    <row r="16" spans="1:15" s="11" customFormat="1" ht="30">
      <c r="A16" s="16"/>
      <c r="B16" s="20" t="s">
        <v>17</v>
      </c>
      <c r="C16" s="16"/>
      <c r="D16" s="59">
        <f t="shared" si="0"/>
        <v>0</v>
      </c>
      <c r="E16" s="39"/>
      <c r="F16" s="39"/>
      <c r="G16" s="45"/>
      <c r="H16" s="39"/>
      <c r="I16" s="39"/>
      <c r="J16" s="39"/>
      <c r="K16" s="39"/>
      <c r="L16" s="39"/>
      <c r="M16" s="39"/>
      <c r="N16" s="39"/>
      <c r="O16" s="60"/>
    </row>
    <row r="17" spans="1:15" s="11" customFormat="1" ht="30">
      <c r="A17" s="16">
        <v>6</v>
      </c>
      <c r="B17" s="17" t="s">
        <v>18</v>
      </c>
      <c r="C17" s="16" t="s">
        <v>19</v>
      </c>
      <c r="D17" s="59">
        <f t="shared" si="0"/>
        <v>0</v>
      </c>
      <c r="E17" s="39"/>
      <c r="F17" s="39"/>
      <c r="G17" s="45"/>
      <c r="H17" s="39"/>
      <c r="I17" s="39"/>
      <c r="J17" s="39"/>
      <c r="K17" s="39"/>
      <c r="L17" s="39"/>
      <c r="M17" s="39"/>
      <c r="N17" s="39"/>
      <c r="O17" s="60"/>
    </row>
    <row r="18" spans="1:15" s="11" customFormat="1" ht="30">
      <c r="A18" s="16">
        <v>7</v>
      </c>
      <c r="B18" s="17" t="s">
        <v>20</v>
      </c>
      <c r="C18" s="16" t="s">
        <v>19</v>
      </c>
      <c r="D18" s="59">
        <f t="shared" si="0"/>
        <v>0</v>
      </c>
      <c r="E18" s="39"/>
      <c r="F18" s="39"/>
      <c r="G18" s="45"/>
      <c r="H18" s="39"/>
      <c r="I18" s="39"/>
      <c r="J18" s="39"/>
      <c r="K18" s="39"/>
      <c r="L18" s="39"/>
      <c r="M18" s="39"/>
      <c r="N18" s="39"/>
      <c r="O18" s="60"/>
    </row>
    <row r="19" spans="1:15" s="11" customFormat="1" ht="30">
      <c r="A19" s="16"/>
      <c r="B19" s="20" t="s">
        <v>21</v>
      </c>
      <c r="C19" s="16"/>
      <c r="D19" s="59">
        <f t="shared" si="0"/>
        <v>0</v>
      </c>
      <c r="E19" s="39"/>
      <c r="F19" s="39"/>
      <c r="G19" s="45"/>
      <c r="H19" s="39"/>
      <c r="I19" s="39"/>
      <c r="J19" s="39"/>
      <c r="K19" s="39"/>
      <c r="L19" s="39"/>
      <c r="M19" s="39"/>
      <c r="N19" s="39"/>
      <c r="O19" s="60"/>
    </row>
    <row r="20" spans="1:15" s="11" customFormat="1" ht="30">
      <c r="A20" s="16">
        <v>8</v>
      </c>
      <c r="B20" s="17" t="s">
        <v>22</v>
      </c>
      <c r="C20" s="16" t="s">
        <v>8</v>
      </c>
      <c r="D20" s="59">
        <f t="shared" si="0"/>
        <v>0</v>
      </c>
      <c r="E20" s="39"/>
      <c r="F20" s="39"/>
      <c r="G20" s="45"/>
      <c r="H20" s="39"/>
      <c r="I20" s="39"/>
      <c r="J20" s="39"/>
      <c r="K20" s="39"/>
      <c r="L20" s="39"/>
      <c r="M20" s="39"/>
      <c r="N20" s="39"/>
      <c r="O20" s="60"/>
    </row>
    <row r="21" spans="1:15" s="11" customFormat="1" ht="30">
      <c r="A21" s="16">
        <v>9</v>
      </c>
      <c r="B21" s="17" t="s">
        <v>23</v>
      </c>
      <c r="C21" s="16" t="s">
        <v>8</v>
      </c>
      <c r="D21" s="59">
        <f t="shared" si="0"/>
        <v>0</v>
      </c>
      <c r="E21" s="39"/>
      <c r="F21" s="39"/>
      <c r="G21" s="45"/>
      <c r="H21" s="39"/>
      <c r="I21" s="39"/>
      <c r="J21" s="39"/>
      <c r="K21" s="39"/>
      <c r="L21" s="39"/>
      <c r="M21" s="39"/>
      <c r="N21" s="39"/>
      <c r="O21" s="60"/>
    </row>
    <row r="22" spans="1:15" s="11" customFormat="1" ht="30">
      <c r="A22" s="16">
        <v>10</v>
      </c>
      <c r="B22" s="17" t="s">
        <v>24</v>
      </c>
      <c r="C22" s="16" t="s">
        <v>25</v>
      </c>
      <c r="D22" s="59">
        <f t="shared" si="0"/>
        <v>0</v>
      </c>
      <c r="E22" s="39"/>
      <c r="F22" s="39"/>
      <c r="G22" s="45"/>
      <c r="H22" s="39"/>
      <c r="I22" s="39"/>
      <c r="J22" s="39"/>
      <c r="K22" s="39"/>
      <c r="L22" s="39"/>
      <c r="M22" s="39"/>
      <c r="N22" s="39"/>
      <c r="O22" s="60"/>
    </row>
    <row r="23" spans="1:15" s="11" customFormat="1" ht="30">
      <c r="A23" s="16">
        <v>11</v>
      </c>
      <c r="B23" s="17" t="s">
        <v>26</v>
      </c>
      <c r="C23" s="16" t="s">
        <v>0</v>
      </c>
      <c r="D23" s="59">
        <f t="shared" si="0"/>
        <v>0</v>
      </c>
      <c r="E23" s="39"/>
      <c r="F23" s="39"/>
      <c r="G23" s="45"/>
      <c r="H23" s="39"/>
      <c r="I23" s="39"/>
      <c r="J23" s="39"/>
      <c r="K23" s="39"/>
      <c r="L23" s="39"/>
      <c r="M23" s="39"/>
      <c r="N23" s="39"/>
      <c r="O23" s="60"/>
    </row>
    <row r="24" spans="1:15" s="11" customFormat="1" ht="30">
      <c r="A24" s="16">
        <v>12</v>
      </c>
      <c r="B24" s="17" t="s">
        <v>27</v>
      </c>
      <c r="C24" s="16" t="s">
        <v>1</v>
      </c>
      <c r="D24" s="59">
        <f t="shared" si="0"/>
        <v>0</v>
      </c>
      <c r="E24" s="39"/>
      <c r="F24" s="39"/>
      <c r="G24" s="45"/>
      <c r="H24" s="39"/>
      <c r="I24" s="39"/>
      <c r="J24" s="39"/>
      <c r="K24" s="39"/>
      <c r="L24" s="39"/>
      <c r="M24" s="39"/>
      <c r="N24" s="39"/>
      <c r="O24" s="60"/>
    </row>
    <row r="25" spans="1:15" s="11" customFormat="1" ht="30">
      <c r="A25" s="16">
        <v>13</v>
      </c>
      <c r="B25" s="17" t="s">
        <v>28</v>
      </c>
      <c r="C25" s="16" t="s">
        <v>1</v>
      </c>
      <c r="D25" s="59">
        <f t="shared" si="0"/>
        <v>0</v>
      </c>
      <c r="E25" s="39"/>
      <c r="F25" s="39"/>
      <c r="G25" s="45"/>
      <c r="H25" s="39"/>
      <c r="I25" s="39"/>
      <c r="J25" s="39"/>
      <c r="K25" s="39"/>
      <c r="L25" s="39"/>
      <c r="M25" s="39"/>
      <c r="N25" s="39"/>
      <c r="O25" s="60"/>
    </row>
    <row r="26" spans="1:15" s="11" customFormat="1" ht="30">
      <c r="A26" s="16">
        <v>14</v>
      </c>
      <c r="B26" s="17" t="s">
        <v>29</v>
      </c>
      <c r="C26" s="16" t="s">
        <v>1</v>
      </c>
      <c r="D26" s="59">
        <f t="shared" si="0"/>
        <v>0</v>
      </c>
      <c r="E26" s="39"/>
      <c r="F26" s="39"/>
      <c r="G26" s="45"/>
      <c r="H26" s="39"/>
      <c r="I26" s="39"/>
      <c r="J26" s="39"/>
      <c r="K26" s="39"/>
      <c r="L26" s="39"/>
      <c r="M26" s="39"/>
      <c r="N26" s="39"/>
      <c r="O26" s="60"/>
    </row>
    <row r="27" spans="1:15" s="11" customFormat="1" ht="45">
      <c r="A27" s="16">
        <v>15</v>
      </c>
      <c r="B27" s="17" t="s">
        <v>30</v>
      </c>
      <c r="C27" s="16" t="s">
        <v>31</v>
      </c>
      <c r="D27" s="59">
        <f t="shared" si="0"/>
        <v>0</v>
      </c>
      <c r="E27" s="39"/>
      <c r="F27" s="39"/>
      <c r="G27" s="45"/>
      <c r="H27" s="39"/>
      <c r="I27" s="39"/>
      <c r="J27" s="39"/>
      <c r="K27" s="39"/>
      <c r="L27" s="39"/>
      <c r="M27" s="39"/>
      <c r="N27" s="39"/>
      <c r="O27" s="60"/>
    </row>
    <row r="28" spans="1:15" s="11" customFormat="1" ht="30">
      <c r="A28" s="16">
        <v>16</v>
      </c>
      <c r="B28" s="17" t="s">
        <v>32</v>
      </c>
      <c r="C28" s="16" t="s">
        <v>31</v>
      </c>
      <c r="D28" s="59">
        <f t="shared" si="0"/>
        <v>0</v>
      </c>
      <c r="E28" s="39"/>
      <c r="F28" s="39"/>
      <c r="G28" s="45"/>
      <c r="H28" s="39"/>
      <c r="I28" s="39"/>
      <c r="J28" s="39"/>
      <c r="K28" s="39"/>
      <c r="L28" s="39"/>
      <c r="M28" s="39"/>
      <c r="N28" s="39"/>
      <c r="O28" s="60"/>
    </row>
    <row r="29" spans="1:15" s="11" customFormat="1" ht="15">
      <c r="A29" s="16">
        <v>17</v>
      </c>
      <c r="B29" s="17" t="s">
        <v>33</v>
      </c>
      <c r="C29" s="16" t="s">
        <v>1</v>
      </c>
      <c r="D29" s="59">
        <f t="shared" si="0"/>
        <v>0</v>
      </c>
      <c r="E29" s="39"/>
      <c r="F29" s="39"/>
      <c r="G29" s="45"/>
      <c r="H29" s="39"/>
      <c r="I29" s="39"/>
      <c r="J29" s="39"/>
      <c r="K29" s="39"/>
      <c r="L29" s="39"/>
      <c r="M29" s="39"/>
      <c r="N29" s="39"/>
      <c r="O29" s="60"/>
    </row>
    <row r="30" spans="1:15" s="11" customFormat="1" ht="30">
      <c r="A30" s="16">
        <v>18</v>
      </c>
      <c r="B30" s="17" t="s">
        <v>34</v>
      </c>
      <c r="C30" s="16" t="s">
        <v>31</v>
      </c>
      <c r="D30" s="59">
        <f t="shared" si="0"/>
        <v>0</v>
      </c>
      <c r="E30" s="39"/>
      <c r="F30" s="39"/>
      <c r="G30" s="45"/>
      <c r="H30" s="39"/>
      <c r="I30" s="39"/>
      <c r="J30" s="39"/>
      <c r="K30" s="39"/>
      <c r="L30" s="39"/>
      <c r="M30" s="39"/>
      <c r="N30" s="39"/>
      <c r="O30" s="60"/>
    </row>
    <row r="31" spans="1:15" s="11" customFormat="1" ht="30">
      <c r="A31" s="16"/>
      <c r="B31" s="20" t="s">
        <v>35</v>
      </c>
      <c r="C31" s="16"/>
      <c r="D31" s="59">
        <f t="shared" si="0"/>
        <v>0</v>
      </c>
      <c r="E31" s="39"/>
      <c r="F31" s="39"/>
      <c r="G31" s="45"/>
      <c r="H31" s="39"/>
      <c r="I31" s="39"/>
      <c r="J31" s="39"/>
      <c r="K31" s="39"/>
      <c r="L31" s="39"/>
      <c r="M31" s="39"/>
      <c r="N31" s="39"/>
      <c r="O31" s="60"/>
    </row>
    <row r="32" spans="1:15" s="11" customFormat="1" ht="30">
      <c r="A32" s="16">
        <v>19</v>
      </c>
      <c r="B32" s="17" t="s">
        <v>36</v>
      </c>
      <c r="C32" s="16" t="s">
        <v>19</v>
      </c>
      <c r="D32" s="59">
        <f t="shared" si="0"/>
        <v>0</v>
      </c>
      <c r="E32" s="39"/>
      <c r="F32" s="39"/>
      <c r="G32" s="45"/>
      <c r="H32" s="39"/>
      <c r="I32" s="39"/>
      <c r="J32" s="39"/>
      <c r="K32" s="39"/>
      <c r="L32" s="39"/>
      <c r="M32" s="39"/>
      <c r="N32" s="39"/>
      <c r="O32" s="60"/>
    </row>
    <row r="33" spans="1:15" s="11" customFormat="1" ht="30">
      <c r="A33" s="16">
        <v>20</v>
      </c>
      <c r="B33" s="17" t="s">
        <v>37</v>
      </c>
      <c r="C33" s="16" t="s">
        <v>1</v>
      </c>
      <c r="D33" s="59">
        <f t="shared" si="0"/>
        <v>0</v>
      </c>
      <c r="E33" s="39"/>
      <c r="F33" s="39"/>
      <c r="G33" s="45"/>
      <c r="H33" s="39"/>
      <c r="I33" s="39"/>
      <c r="J33" s="39"/>
      <c r="K33" s="39"/>
      <c r="L33" s="39"/>
      <c r="M33" s="39"/>
      <c r="N33" s="39"/>
      <c r="O33" s="60"/>
    </row>
    <row r="34" spans="1:15" s="11" customFormat="1" ht="30">
      <c r="A34" s="16">
        <v>21</v>
      </c>
      <c r="B34" s="17" t="s">
        <v>38</v>
      </c>
      <c r="C34" s="16" t="s">
        <v>1</v>
      </c>
      <c r="D34" s="59">
        <f t="shared" si="0"/>
        <v>83</v>
      </c>
      <c r="E34" s="39">
        <f>26+7</f>
        <v>33</v>
      </c>
      <c r="F34" s="39">
        <v>4</v>
      </c>
      <c r="G34" s="45">
        <v>5</v>
      </c>
      <c r="H34" s="39">
        <v>15</v>
      </c>
      <c r="I34" s="39">
        <v>5</v>
      </c>
      <c r="J34" s="39"/>
      <c r="K34" s="39">
        <v>4</v>
      </c>
      <c r="L34" s="39">
        <v>2</v>
      </c>
      <c r="M34" s="39"/>
      <c r="N34" s="39">
        <v>15</v>
      </c>
      <c r="O34" s="60"/>
    </row>
    <row r="35" spans="1:15" s="11" customFormat="1" ht="30">
      <c r="A35" s="16"/>
      <c r="B35" s="20" t="s">
        <v>39</v>
      </c>
      <c r="C35" s="16"/>
      <c r="D35" s="59">
        <f t="shared" si="0"/>
        <v>0</v>
      </c>
      <c r="E35" s="39"/>
      <c r="F35" s="39"/>
      <c r="G35" s="45"/>
      <c r="H35" s="39"/>
      <c r="I35" s="39"/>
      <c r="J35" s="39"/>
      <c r="K35" s="39"/>
      <c r="L35" s="39"/>
      <c r="M35" s="39"/>
      <c r="N35" s="39"/>
      <c r="O35" s="60"/>
    </row>
    <row r="36" spans="1:15" s="11" customFormat="1" ht="30">
      <c r="A36" s="16">
        <v>22</v>
      </c>
      <c r="B36" s="17" t="s">
        <v>40</v>
      </c>
      <c r="C36" s="16" t="s">
        <v>1</v>
      </c>
      <c r="D36" s="59">
        <f t="shared" si="0"/>
        <v>0</v>
      </c>
      <c r="E36" s="39"/>
      <c r="F36" s="39"/>
      <c r="G36" s="45"/>
      <c r="H36" s="39"/>
      <c r="I36" s="39"/>
      <c r="J36" s="39"/>
      <c r="K36" s="39"/>
      <c r="L36" s="39"/>
      <c r="M36" s="39"/>
      <c r="N36" s="39"/>
      <c r="O36" s="60"/>
    </row>
    <row r="37" spans="1:15" s="11" customFormat="1" ht="15">
      <c r="A37" s="16">
        <v>23</v>
      </c>
      <c r="B37" s="17" t="s">
        <v>41</v>
      </c>
      <c r="C37" s="16" t="s">
        <v>1</v>
      </c>
      <c r="D37" s="59">
        <f t="shared" si="0"/>
        <v>0</v>
      </c>
      <c r="E37" s="39"/>
      <c r="F37" s="39"/>
      <c r="G37" s="45"/>
      <c r="H37" s="39"/>
      <c r="I37" s="39"/>
      <c r="J37" s="39"/>
      <c r="K37" s="39"/>
      <c r="L37" s="39"/>
      <c r="M37" s="39"/>
      <c r="N37" s="39"/>
      <c r="O37" s="60"/>
    </row>
    <row r="38" spans="1:15" s="11" customFormat="1" ht="30">
      <c r="A38" s="16"/>
      <c r="B38" s="20" t="s">
        <v>42</v>
      </c>
      <c r="C38" s="16"/>
      <c r="D38" s="59">
        <f t="shared" si="0"/>
        <v>0</v>
      </c>
      <c r="E38" s="39"/>
      <c r="F38" s="39"/>
      <c r="G38" s="45"/>
      <c r="H38" s="39"/>
      <c r="I38" s="39"/>
      <c r="J38" s="39"/>
      <c r="K38" s="39"/>
      <c r="L38" s="39"/>
      <c r="M38" s="39"/>
      <c r="N38" s="39"/>
      <c r="O38" s="60"/>
    </row>
    <row r="39" spans="1:15" s="11" customFormat="1" ht="30">
      <c r="A39" s="16">
        <v>24</v>
      </c>
      <c r="B39" s="17" t="s">
        <v>43</v>
      </c>
      <c r="C39" s="16" t="s">
        <v>1</v>
      </c>
      <c r="D39" s="59">
        <f t="shared" si="0"/>
        <v>0</v>
      </c>
      <c r="E39" s="39"/>
      <c r="F39" s="39"/>
      <c r="G39" s="45"/>
      <c r="H39" s="39"/>
      <c r="I39" s="39"/>
      <c r="J39" s="39"/>
      <c r="K39" s="39"/>
      <c r="L39" s="39"/>
      <c r="M39" s="39"/>
      <c r="N39" s="39"/>
      <c r="O39" s="60"/>
    </row>
    <row r="40" spans="1:15" s="11" customFormat="1" ht="30">
      <c r="A40" s="16">
        <v>25</v>
      </c>
      <c r="B40" s="17" t="s">
        <v>44</v>
      </c>
      <c r="C40" s="16" t="s">
        <v>1</v>
      </c>
      <c r="D40" s="59">
        <f t="shared" si="0"/>
        <v>0</v>
      </c>
      <c r="E40" s="39"/>
      <c r="F40" s="39"/>
      <c r="G40" s="45"/>
      <c r="H40" s="39"/>
      <c r="I40" s="39"/>
      <c r="J40" s="39"/>
      <c r="K40" s="39"/>
      <c r="L40" s="39"/>
      <c r="M40" s="39"/>
      <c r="N40" s="39"/>
      <c r="O40" s="60"/>
    </row>
    <row r="41" spans="1:15" s="11" customFormat="1" ht="30">
      <c r="A41" s="16">
        <v>26</v>
      </c>
      <c r="B41" s="17" t="s">
        <v>45</v>
      </c>
      <c r="C41" s="16" t="s">
        <v>1</v>
      </c>
      <c r="D41" s="59">
        <f t="shared" si="0"/>
        <v>0</v>
      </c>
      <c r="E41" s="39"/>
      <c r="F41" s="39"/>
      <c r="G41" s="45"/>
      <c r="H41" s="39"/>
      <c r="I41" s="39"/>
      <c r="J41" s="39"/>
      <c r="K41" s="39"/>
      <c r="L41" s="39"/>
      <c r="M41" s="39"/>
      <c r="N41" s="39"/>
      <c r="O41" s="60"/>
    </row>
    <row r="42" spans="1:15" s="11" customFormat="1" ht="30">
      <c r="A42" s="16"/>
      <c r="B42" s="20" t="s">
        <v>46</v>
      </c>
      <c r="C42" s="16"/>
      <c r="D42" s="59">
        <f t="shared" si="0"/>
        <v>0</v>
      </c>
      <c r="E42" s="39"/>
      <c r="F42" s="39"/>
      <c r="G42" s="45"/>
      <c r="H42" s="39"/>
      <c r="I42" s="39"/>
      <c r="J42" s="39"/>
      <c r="K42" s="39"/>
      <c r="L42" s="39"/>
      <c r="M42" s="39"/>
      <c r="N42" s="39"/>
      <c r="O42" s="60"/>
    </row>
    <row r="43" spans="1:15" s="11" customFormat="1" ht="30">
      <c r="A43" s="16">
        <v>27</v>
      </c>
      <c r="B43" s="17" t="s">
        <v>47</v>
      </c>
      <c r="C43" s="16" t="s">
        <v>19</v>
      </c>
      <c r="D43" s="59">
        <f>SUM(E43:N43)</f>
        <v>0</v>
      </c>
      <c r="E43" s="39"/>
      <c r="F43" s="39"/>
      <c r="G43" s="45"/>
      <c r="H43" s="39"/>
      <c r="I43" s="39"/>
      <c r="J43" s="39"/>
      <c r="K43" s="39"/>
      <c r="L43" s="39"/>
      <c r="M43" s="39"/>
      <c r="N43" s="39"/>
      <c r="O43" s="60"/>
    </row>
    <row r="44" spans="1:15" s="11" customFormat="1" ht="30">
      <c r="A44" s="16">
        <v>28</v>
      </c>
      <c r="B44" s="17" t="s">
        <v>48</v>
      </c>
      <c r="C44" s="16" t="s">
        <v>49</v>
      </c>
      <c r="D44" s="59"/>
      <c r="E44" s="43"/>
      <c r="F44" s="43"/>
      <c r="G44" s="46"/>
      <c r="H44" s="43"/>
      <c r="I44" s="39"/>
      <c r="J44" s="43"/>
      <c r="K44" s="43"/>
      <c r="L44" s="43"/>
      <c r="M44" s="43"/>
      <c r="N44" s="43"/>
      <c r="O44" s="60"/>
    </row>
    <row r="45" spans="1:15" s="11" customFormat="1" ht="15">
      <c r="A45" s="18"/>
      <c r="B45" s="19" t="s">
        <v>50</v>
      </c>
      <c r="C45" s="18"/>
      <c r="D45" s="59">
        <f t="shared" si="0"/>
        <v>0</v>
      </c>
      <c r="E45" s="40"/>
      <c r="F45" s="40"/>
      <c r="G45" s="45"/>
      <c r="H45" s="40"/>
      <c r="I45" s="40"/>
      <c r="J45" s="40"/>
      <c r="K45" s="40"/>
      <c r="L45" s="40"/>
      <c r="M45" s="40"/>
      <c r="N45" s="40"/>
      <c r="O45" s="61"/>
    </row>
    <row r="46" spans="1:15" s="11" customFormat="1" ht="15">
      <c r="A46" s="16"/>
      <c r="B46" s="20" t="s">
        <v>51</v>
      </c>
      <c r="C46" s="16"/>
      <c r="D46" s="59">
        <f t="shared" si="0"/>
        <v>0</v>
      </c>
      <c r="E46" s="39"/>
      <c r="F46" s="39"/>
      <c r="G46" s="45"/>
      <c r="H46" s="39"/>
      <c r="I46" s="39"/>
      <c r="J46" s="39"/>
      <c r="K46" s="39"/>
      <c r="L46" s="39"/>
      <c r="M46" s="39"/>
      <c r="N46" s="39"/>
      <c r="O46" s="60"/>
    </row>
    <row r="47" spans="1:15" s="11" customFormat="1" ht="30">
      <c r="A47" s="16">
        <v>29</v>
      </c>
      <c r="B47" s="17" t="s">
        <v>52</v>
      </c>
      <c r="C47" s="16" t="s">
        <v>0</v>
      </c>
      <c r="D47" s="59">
        <f t="shared" si="0"/>
        <v>0</v>
      </c>
      <c r="E47" s="39"/>
      <c r="F47" s="39"/>
      <c r="G47" s="45"/>
      <c r="H47" s="39"/>
      <c r="I47" s="39"/>
      <c r="J47" s="39"/>
      <c r="K47" s="39"/>
      <c r="L47" s="39"/>
      <c r="M47" s="39"/>
      <c r="N47" s="39"/>
      <c r="O47" s="60"/>
    </row>
    <row r="48" spans="1:15" s="11" customFormat="1" ht="30">
      <c r="A48" s="16">
        <v>30</v>
      </c>
      <c r="B48" s="17" t="s">
        <v>53</v>
      </c>
      <c r="C48" s="16" t="s">
        <v>1</v>
      </c>
      <c r="D48" s="59">
        <f t="shared" si="0"/>
        <v>0</v>
      </c>
      <c r="E48" s="39"/>
      <c r="F48" s="39"/>
      <c r="G48" s="45"/>
      <c r="H48" s="39"/>
      <c r="I48" s="39"/>
      <c r="J48" s="39"/>
      <c r="K48" s="39"/>
      <c r="L48" s="39"/>
      <c r="M48" s="39"/>
      <c r="N48" s="39"/>
      <c r="O48" s="60"/>
    </row>
    <row r="49" spans="1:15" s="11" customFormat="1" ht="15">
      <c r="A49" s="16"/>
      <c r="B49" s="20" t="s">
        <v>54</v>
      </c>
      <c r="C49" s="16"/>
      <c r="D49" s="59">
        <f t="shared" si="0"/>
        <v>0</v>
      </c>
      <c r="E49" s="39"/>
      <c r="F49" s="39"/>
      <c r="G49" s="45"/>
      <c r="H49" s="39"/>
      <c r="I49" s="39"/>
      <c r="J49" s="39"/>
      <c r="K49" s="39"/>
      <c r="L49" s="39"/>
      <c r="M49" s="39"/>
      <c r="N49" s="39"/>
      <c r="O49" s="60"/>
    </row>
    <row r="50" spans="1:15" s="11" customFormat="1" ht="30">
      <c r="A50" s="16">
        <v>31</v>
      </c>
      <c r="B50" s="17" t="s">
        <v>55</v>
      </c>
      <c r="C50" s="16" t="s">
        <v>0</v>
      </c>
      <c r="D50" s="59">
        <f t="shared" si="0"/>
        <v>2</v>
      </c>
      <c r="E50" s="39"/>
      <c r="F50" s="39"/>
      <c r="G50" s="45"/>
      <c r="H50" s="39"/>
      <c r="I50" s="39"/>
      <c r="J50" s="39">
        <v>2</v>
      </c>
      <c r="K50" s="39"/>
      <c r="L50" s="39"/>
      <c r="M50" s="39"/>
      <c r="N50" s="39"/>
      <c r="O50" s="60"/>
    </row>
    <row r="51" spans="1:15" s="11" customFormat="1" ht="30">
      <c r="A51" s="16">
        <v>32</v>
      </c>
      <c r="B51" s="17" t="s">
        <v>56</v>
      </c>
      <c r="C51" s="16" t="s">
        <v>1</v>
      </c>
      <c r="D51" s="59">
        <f t="shared" si="0"/>
        <v>0</v>
      </c>
      <c r="E51" s="39"/>
      <c r="F51" s="39"/>
      <c r="G51" s="45"/>
      <c r="H51" s="39"/>
      <c r="I51" s="39"/>
      <c r="J51" s="39"/>
      <c r="K51" s="39"/>
      <c r="L51" s="39"/>
      <c r="M51" s="39"/>
      <c r="N51" s="39"/>
      <c r="O51" s="60"/>
    </row>
    <row r="52" spans="1:15" s="11" customFormat="1" ht="15">
      <c r="A52" s="16"/>
      <c r="B52" s="20" t="s">
        <v>57</v>
      </c>
      <c r="C52" s="16"/>
      <c r="D52" s="59">
        <f t="shared" si="0"/>
        <v>0</v>
      </c>
      <c r="E52" s="39"/>
      <c r="F52" s="39"/>
      <c r="G52" s="45"/>
      <c r="H52" s="39"/>
      <c r="I52" s="39"/>
      <c r="J52" s="39"/>
      <c r="K52" s="39"/>
      <c r="L52" s="39"/>
      <c r="M52" s="39"/>
      <c r="N52" s="39"/>
      <c r="O52" s="60"/>
    </row>
    <row r="53" spans="1:15" s="11" customFormat="1" ht="30">
      <c r="A53" s="16">
        <v>33</v>
      </c>
      <c r="B53" s="17" t="s">
        <v>58</v>
      </c>
      <c r="C53" s="16" t="s">
        <v>59</v>
      </c>
      <c r="D53" s="59">
        <f t="shared" si="0"/>
        <v>1</v>
      </c>
      <c r="E53" s="39"/>
      <c r="F53" s="39">
        <v>1</v>
      </c>
      <c r="G53" s="45"/>
      <c r="H53" s="39"/>
      <c r="I53" s="39"/>
      <c r="J53" s="39"/>
      <c r="K53" s="39"/>
      <c r="L53" s="39"/>
      <c r="M53" s="39"/>
      <c r="N53" s="39"/>
      <c r="O53" s="60"/>
    </row>
    <row r="54" spans="1:15" s="11" customFormat="1" ht="15">
      <c r="A54" s="16">
        <v>34</v>
      </c>
      <c r="B54" s="17" t="s">
        <v>60</v>
      </c>
      <c r="C54" s="16" t="s">
        <v>59</v>
      </c>
      <c r="D54" s="59">
        <f t="shared" si="0"/>
        <v>1</v>
      </c>
      <c r="E54" s="39"/>
      <c r="F54" s="39">
        <v>1</v>
      </c>
      <c r="G54" s="45"/>
      <c r="H54" s="39"/>
      <c r="I54" s="39"/>
      <c r="J54" s="39"/>
      <c r="K54" s="39"/>
      <c r="L54" s="39"/>
      <c r="M54" s="39"/>
      <c r="N54" s="39"/>
      <c r="O54" s="60"/>
    </row>
    <row r="55" spans="1:15" s="11" customFormat="1" ht="30">
      <c r="A55" s="16">
        <v>35</v>
      </c>
      <c r="B55" s="17" t="s">
        <v>61</v>
      </c>
      <c r="C55" s="16" t="s">
        <v>0</v>
      </c>
      <c r="D55" s="59">
        <f t="shared" si="0"/>
        <v>0</v>
      </c>
      <c r="E55" s="39"/>
      <c r="F55" s="39"/>
      <c r="G55" s="45"/>
      <c r="H55" s="39"/>
      <c r="I55" s="39"/>
      <c r="J55" s="39"/>
      <c r="K55" s="39"/>
      <c r="L55" s="39"/>
      <c r="M55" s="39"/>
      <c r="N55" s="39"/>
      <c r="O55" s="60"/>
    </row>
    <row r="56" spans="1:15" s="11" customFormat="1" ht="30">
      <c r="A56" s="16">
        <v>36</v>
      </c>
      <c r="B56" s="17" t="s">
        <v>62</v>
      </c>
      <c r="C56" s="16" t="s">
        <v>1</v>
      </c>
      <c r="D56" s="59">
        <f t="shared" si="0"/>
        <v>0</v>
      </c>
      <c r="E56" s="39"/>
      <c r="F56" s="39"/>
      <c r="G56" s="45"/>
      <c r="H56" s="39"/>
      <c r="I56" s="39"/>
      <c r="J56" s="39"/>
      <c r="K56" s="39"/>
      <c r="L56" s="39"/>
      <c r="M56" s="39"/>
      <c r="N56" s="39"/>
      <c r="O56" s="60"/>
    </row>
    <row r="57" spans="1:15" s="11" customFormat="1" ht="15">
      <c r="A57" s="21"/>
      <c r="B57" s="20" t="s">
        <v>63</v>
      </c>
      <c r="C57" s="21"/>
      <c r="D57" s="59">
        <f t="shared" si="0"/>
        <v>0</v>
      </c>
      <c r="E57" s="41"/>
      <c r="F57" s="41"/>
      <c r="G57" s="45"/>
      <c r="H57" s="41"/>
      <c r="I57" s="41"/>
      <c r="J57" s="41"/>
      <c r="K57" s="41"/>
      <c r="L57" s="41"/>
      <c r="M57" s="41"/>
      <c r="N57" s="41"/>
      <c r="O57" s="62"/>
    </row>
    <row r="58" spans="1:15" s="11" customFormat="1" ht="30">
      <c r="A58" s="16">
        <v>37</v>
      </c>
      <c r="B58" s="17" t="s">
        <v>64</v>
      </c>
      <c r="C58" s="16" t="s">
        <v>0</v>
      </c>
      <c r="D58" s="59">
        <f t="shared" si="0"/>
        <v>1</v>
      </c>
      <c r="E58" s="39"/>
      <c r="F58" s="39"/>
      <c r="G58" s="45"/>
      <c r="H58" s="39">
        <v>1</v>
      </c>
      <c r="I58" s="39"/>
      <c r="J58" s="39"/>
      <c r="K58" s="39"/>
      <c r="L58" s="39"/>
      <c r="M58" s="39"/>
      <c r="N58" s="39"/>
      <c r="O58" s="60"/>
    </row>
    <row r="59" spans="1:15" s="11" customFormat="1" ht="30">
      <c r="A59" s="16">
        <v>38</v>
      </c>
      <c r="B59" s="17" t="s">
        <v>65</v>
      </c>
      <c r="C59" s="16" t="s">
        <v>1</v>
      </c>
      <c r="D59" s="59">
        <f t="shared" si="0"/>
        <v>4</v>
      </c>
      <c r="E59" s="39"/>
      <c r="F59" s="39"/>
      <c r="G59" s="45"/>
      <c r="H59" s="39">
        <v>4</v>
      </c>
      <c r="I59" s="39"/>
      <c r="J59" s="39"/>
      <c r="K59" s="39"/>
      <c r="L59" s="39"/>
      <c r="M59" s="39"/>
      <c r="N59" s="39"/>
      <c r="O59" s="60"/>
    </row>
    <row r="60" spans="1:15" s="11" customFormat="1" ht="19.5" customHeight="1">
      <c r="A60" s="18"/>
      <c r="B60" s="19" t="s">
        <v>66</v>
      </c>
      <c r="C60" s="18"/>
      <c r="D60" s="59">
        <f t="shared" si="0"/>
        <v>0</v>
      </c>
      <c r="E60" s="40"/>
      <c r="F60" s="40"/>
      <c r="G60" s="45"/>
      <c r="H60" s="40"/>
      <c r="I60" s="40"/>
      <c r="J60" s="40"/>
      <c r="K60" s="40"/>
      <c r="L60" s="40"/>
      <c r="M60" s="40"/>
      <c r="N60" s="40"/>
      <c r="O60" s="61"/>
    </row>
    <row r="61" spans="1:15" s="11" customFormat="1" ht="30">
      <c r="A61" s="16">
        <v>39</v>
      </c>
      <c r="B61" s="17" t="s">
        <v>119</v>
      </c>
      <c r="C61" s="16" t="s">
        <v>0</v>
      </c>
      <c r="D61" s="59">
        <f t="shared" si="0"/>
        <v>0</v>
      </c>
      <c r="E61" s="39"/>
      <c r="F61" s="39"/>
      <c r="G61" s="45"/>
      <c r="H61" s="39"/>
      <c r="I61" s="39"/>
      <c r="J61" s="39"/>
      <c r="K61" s="39"/>
      <c r="L61" s="39"/>
      <c r="M61" s="39"/>
      <c r="N61" s="39"/>
      <c r="O61" s="60"/>
    </row>
    <row r="62" spans="1:15" s="11" customFormat="1" ht="30">
      <c r="A62" s="16">
        <v>40</v>
      </c>
      <c r="B62" s="17" t="s">
        <v>120</v>
      </c>
      <c r="C62" s="16" t="s">
        <v>1</v>
      </c>
      <c r="D62" s="59">
        <f t="shared" si="0"/>
        <v>0</v>
      </c>
      <c r="E62" s="39"/>
      <c r="F62" s="39"/>
      <c r="G62" s="45"/>
      <c r="H62" s="39"/>
      <c r="I62" s="39"/>
      <c r="J62" s="39"/>
      <c r="K62" s="39"/>
      <c r="L62" s="39"/>
      <c r="M62" s="39"/>
      <c r="N62" s="39"/>
      <c r="O62" s="60"/>
    </row>
    <row r="63" spans="1:15" s="11" customFormat="1" ht="30">
      <c r="A63" s="16">
        <v>41</v>
      </c>
      <c r="B63" s="17" t="s">
        <v>67</v>
      </c>
      <c r="C63" s="16" t="s">
        <v>1</v>
      </c>
      <c r="D63" s="59">
        <f t="shared" si="0"/>
        <v>0</v>
      </c>
      <c r="E63" s="39"/>
      <c r="F63" s="39"/>
      <c r="G63" s="45"/>
      <c r="H63" s="39"/>
      <c r="I63" s="39"/>
      <c r="J63" s="39"/>
      <c r="K63" s="39"/>
      <c r="L63" s="39"/>
      <c r="M63" s="39"/>
      <c r="N63" s="39"/>
      <c r="O63" s="60"/>
    </row>
    <row r="64" spans="1:15" s="11" customFormat="1" ht="15">
      <c r="A64" s="16">
        <v>42</v>
      </c>
      <c r="B64" s="22" t="s">
        <v>68</v>
      </c>
      <c r="C64" s="16" t="s">
        <v>1</v>
      </c>
      <c r="D64" s="59">
        <f t="shared" si="0"/>
        <v>0</v>
      </c>
      <c r="E64" s="39"/>
      <c r="F64" s="39"/>
      <c r="G64" s="45"/>
      <c r="H64" s="39"/>
      <c r="I64" s="39"/>
      <c r="J64" s="39"/>
      <c r="K64" s="39"/>
      <c r="L64" s="39"/>
      <c r="M64" s="39"/>
      <c r="N64" s="39"/>
      <c r="O64" s="60"/>
    </row>
    <row r="65" spans="1:15" s="11" customFormat="1" ht="15">
      <c r="A65" s="16">
        <v>43</v>
      </c>
      <c r="B65" s="22" t="s">
        <v>69</v>
      </c>
      <c r="C65" s="16" t="s">
        <v>1</v>
      </c>
      <c r="D65" s="59">
        <f t="shared" si="0"/>
        <v>0</v>
      </c>
      <c r="E65" s="39"/>
      <c r="F65" s="39"/>
      <c r="G65" s="45"/>
      <c r="H65" s="39"/>
      <c r="I65" s="39"/>
      <c r="J65" s="39"/>
      <c r="K65" s="39"/>
      <c r="L65" s="39"/>
      <c r="M65" s="39"/>
      <c r="N65" s="39"/>
      <c r="O65" s="60"/>
    </row>
    <row r="66" spans="1:15" s="11" customFormat="1" ht="15">
      <c r="A66" s="16">
        <v>44</v>
      </c>
      <c r="B66" s="22" t="s">
        <v>104</v>
      </c>
      <c r="C66" s="16" t="s">
        <v>1</v>
      </c>
      <c r="D66" s="59">
        <f t="shared" si="0"/>
        <v>0</v>
      </c>
      <c r="E66" s="39"/>
      <c r="F66" s="39"/>
      <c r="G66" s="45"/>
      <c r="H66" s="39"/>
      <c r="I66" s="39"/>
      <c r="J66" s="39"/>
      <c r="K66" s="39"/>
      <c r="L66" s="39"/>
      <c r="M66" s="39"/>
      <c r="N66" s="39"/>
      <c r="O66" s="60"/>
    </row>
    <row r="67" spans="1:15" s="11" customFormat="1" ht="15">
      <c r="A67" s="16" t="s">
        <v>70</v>
      </c>
      <c r="B67" s="17" t="s">
        <v>71</v>
      </c>
      <c r="C67" s="16" t="s">
        <v>0</v>
      </c>
      <c r="D67" s="59">
        <f t="shared" si="0"/>
        <v>0</v>
      </c>
      <c r="E67" s="39"/>
      <c r="F67" s="39"/>
      <c r="G67" s="45"/>
      <c r="H67" s="39"/>
      <c r="I67" s="39"/>
      <c r="J67" s="39"/>
      <c r="K67" s="39"/>
      <c r="L67" s="39"/>
      <c r="M67" s="39"/>
      <c r="N67" s="39"/>
      <c r="O67" s="60"/>
    </row>
    <row r="68" spans="1:15" s="11" customFormat="1" ht="30">
      <c r="A68" s="16" t="s">
        <v>72</v>
      </c>
      <c r="B68" s="17" t="s">
        <v>73</v>
      </c>
      <c r="C68" s="16" t="s">
        <v>1</v>
      </c>
      <c r="D68" s="59">
        <f t="shared" si="0"/>
        <v>0</v>
      </c>
      <c r="E68" s="39"/>
      <c r="F68" s="39"/>
      <c r="G68" s="45"/>
      <c r="H68" s="39"/>
      <c r="I68" s="39"/>
      <c r="J68" s="39"/>
      <c r="K68" s="39"/>
      <c r="L68" s="39"/>
      <c r="M68" s="39"/>
      <c r="N68" s="39"/>
      <c r="O68" s="60"/>
    </row>
    <row r="69" spans="1:15" s="11" customFormat="1" ht="30">
      <c r="A69" s="16" t="s">
        <v>74</v>
      </c>
      <c r="B69" s="17" t="s">
        <v>75</v>
      </c>
      <c r="C69" s="16" t="s">
        <v>0</v>
      </c>
      <c r="D69" s="59">
        <f t="shared" si="0"/>
        <v>0</v>
      </c>
      <c r="E69" s="39"/>
      <c r="F69" s="39"/>
      <c r="G69" s="45"/>
      <c r="H69" s="39"/>
      <c r="I69" s="39"/>
      <c r="J69" s="39"/>
      <c r="K69" s="39"/>
      <c r="L69" s="39"/>
      <c r="M69" s="39"/>
      <c r="N69" s="39"/>
      <c r="O69" s="60"/>
    </row>
    <row r="70" spans="1:15" s="11" customFormat="1" ht="30">
      <c r="A70" s="16" t="s">
        <v>76</v>
      </c>
      <c r="B70" s="17" t="s">
        <v>77</v>
      </c>
      <c r="C70" s="16" t="s">
        <v>1</v>
      </c>
      <c r="D70" s="59">
        <f t="shared" si="0"/>
        <v>0</v>
      </c>
      <c r="E70" s="39"/>
      <c r="F70" s="39"/>
      <c r="G70" s="45"/>
      <c r="H70" s="39"/>
      <c r="I70" s="39"/>
      <c r="J70" s="39"/>
      <c r="K70" s="39"/>
      <c r="L70" s="39"/>
      <c r="M70" s="39"/>
      <c r="N70" s="39"/>
      <c r="O70" s="60"/>
    </row>
    <row r="71" spans="1:15" s="11" customFormat="1" ht="30">
      <c r="A71" s="16"/>
      <c r="B71" s="20" t="s">
        <v>78</v>
      </c>
      <c r="C71" s="16"/>
      <c r="D71" s="59">
        <f t="shared" si="0"/>
        <v>0</v>
      </c>
      <c r="E71" s="39"/>
      <c r="F71" s="39"/>
      <c r="G71" s="45"/>
      <c r="H71" s="39"/>
      <c r="I71" s="39"/>
      <c r="J71" s="39"/>
      <c r="K71" s="39"/>
      <c r="L71" s="39"/>
      <c r="M71" s="39"/>
      <c r="N71" s="39"/>
      <c r="O71" s="60"/>
    </row>
    <row r="72" spans="1:15" s="11" customFormat="1" ht="30">
      <c r="A72" s="16" t="s">
        <v>79</v>
      </c>
      <c r="B72" s="23" t="s">
        <v>80</v>
      </c>
      <c r="C72" s="16" t="s">
        <v>31</v>
      </c>
      <c r="D72" s="59">
        <f t="shared" si="0"/>
        <v>0</v>
      </c>
      <c r="E72" s="39"/>
      <c r="F72" s="39"/>
      <c r="G72" s="45"/>
      <c r="H72" s="39"/>
      <c r="I72" s="39"/>
      <c r="J72" s="39"/>
      <c r="K72" s="39"/>
      <c r="L72" s="39"/>
      <c r="M72" s="39"/>
      <c r="N72" s="39"/>
      <c r="O72" s="60"/>
    </row>
    <row r="73" spans="1:15" s="11" customFormat="1" ht="18">
      <c r="A73" s="16" t="s">
        <v>81</v>
      </c>
      <c r="B73" s="23" t="s">
        <v>82</v>
      </c>
      <c r="C73" s="16" t="s">
        <v>121</v>
      </c>
      <c r="D73" s="59">
        <f t="shared" si="0"/>
        <v>0</v>
      </c>
      <c r="E73" s="39"/>
      <c r="F73" s="39"/>
      <c r="G73" s="45"/>
      <c r="H73" s="39"/>
      <c r="I73" s="39"/>
      <c r="J73" s="39"/>
      <c r="K73" s="39"/>
      <c r="L73" s="39"/>
      <c r="M73" s="39"/>
      <c r="N73" s="39"/>
      <c r="O73" s="60"/>
    </row>
    <row r="74" spans="1:15" s="11" customFormat="1" ht="30">
      <c r="A74" s="21"/>
      <c r="B74" s="20" t="s">
        <v>83</v>
      </c>
      <c r="C74" s="21"/>
      <c r="D74" s="59">
        <f aca="true" t="shared" si="1" ref="D74:D84">SUM(E74:N74)</f>
        <v>0</v>
      </c>
      <c r="E74" s="41"/>
      <c r="F74" s="41"/>
      <c r="G74" s="45"/>
      <c r="H74" s="41"/>
      <c r="I74" s="41"/>
      <c r="J74" s="41"/>
      <c r="K74" s="41"/>
      <c r="L74" s="41"/>
      <c r="M74" s="41"/>
      <c r="N74" s="41"/>
      <c r="O74" s="62"/>
    </row>
    <row r="75" spans="1:15" s="11" customFormat="1" ht="30">
      <c r="A75" s="16" t="s">
        <v>84</v>
      </c>
      <c r="B75" s="23" t="s">
        <v>80</v>
      </c>
      <c r="C75" s="16" t="s">
        <v>31</v>
      </c>
      <c r="D75" s="59">
        <f t="shared" si="1"/>
        <v>0</v>
      </c>
      <c r="E75" s="39"/>
      <c r="F75" s="39"/>
      <c r="G75" s="45"/>
      <c r="H75" s="39"/>
      <c r="I75" s="39"/>
      <c r="J75" s="39"/>
      <c r="K75" s="39"/>
      <c r="L75" s="39"/>
      <c r="M75" s="39"/>
      <c r="N75" s="39"/>
      <c r="O75" s="60"/>
    </row>
    <row r="76" spans="1:15" s="11" customFormat="1" ht="18">
      <c r="A76" s="16" t="s">
        <v>85</v>
      </c>
      <c r="B76" s="23" t="s">
        <v>82</v>
      </c>
      <c r="C76" s="16" t="s">
        <v>121</v>
      </c>
      <c r="D76" s="59">
        <f t="shared" si="1"/>
        <v>0</v>
      </c>
      <c r="E76" s="39"/>
      <c r="F76" s="39"/>
      <c r="G76" s="45"/>
      <c r="H76" s="39"/>
      <c r="I76" s="39"/>
      <c r="J76" s="39"/>
      <c r="K76" s="39"/>
      <c r="L76" s="39"/>
      <c r="M76" s="39"/>
      <c r="N76" s="39"/>
      <c r="O76" s="60"/>
    </row>
    <row r="77" spans="1:15" s="11" customFormat="1" ht="30">
      <c r="A77" s="21"/>
      <c r="B77" s="20" t="s">
        <v>86</v>
      </c>
      <c r="C77" s="21"/>
      <c r="D77" s="59">
        <f t="shared" si="1"/>
        <v>0</v>
      </c>
      <c r="E77" s="41"/>
      <c r="F77" s="41"/>
      <c r="G77" s="45"/>
      <c r="H77" s="41"/>
      <c r="I77" s="41"/>
      <c r="J77" s="41"/>
      <c r="K77" s="41"/>
      <c r="L77" s="41"/>
      <c r="M77" s="41"/>
      <c r="N77" s="41"/>
      <c r="O77" s="62"/>
    </row>
    <row r="78" spans="1:15" s="11" customFormat="1" ht="30">
      <c r="A78" s="16" t="s">
        <v>87</v>
      </c>
      <c r="B78" s="23" t="s">
        <v>80</v>
      </c>
      <c r="C78" s="16" t="s">
        <v>31</v>
      </c>
      <c r="D78" s="59">
        <f t="shared" si="1"/>
        <v>0</v>
      </c>
      <c r="E78" s="39"/>
      <c r="F78" s="39"/>
      <c r="G78" s="45"/>
      <c r="H78" s="39"/>
      <c r="I78" s="39"/>
      <c r="J78" s="39"/>
      <c r="K78" s="39"/>
      <c r="L78" s="39"/>
      <c r="M78" s="39"/>
      <c r="N78" s="39"/>
      <c r="O78" s="60"/>
    </row>
    <row r="79" spans="1:15" s="11" customFormat="1" ht="18">
      <c r="A79" s="16" t="s">
        <v>88</v>
      </c>
      <c r="B79" s="23" t="s">
        <v>82</v>
      </c>
      <c r="C79" s="16" t="s">
        <v>121</v>
      </c>
      <c r="D79" s="59">
        <f t="shared" si="1"/>
        <v>0</v>
      </c>
      <c r="E79" s="39"/>
      <c r="F79" s="39"/>
      <c r="G79" s="45"/>
      <c r="H79" s="39"/>
      <c r="I79" s="39"/>
      <c r="J79" s="39"/>
      <c r="K79" s="39"/>
      <c r="L79" s="39"/>
      <c r="M79" s="39"/>
      <c r="N79" s="39"/>
      <c r="O79" s="60"/>
    </row>
    <row r="80" spans="1:15" s="11" customFormat="1" ht="15">
      <c r="A80" s="16"/>
      <c r="B80" s="24" t="s">
        <v>89</v>
      </c>
      <c r="C80" s="16"/>
      <c r="D80" s="59">
        <f t="shared" si="1"/>
        <v>0</v>
      </c>
      <c r="E80" s="39"/>
      <c r="F80" s="39"/>
      <c r="G80" s="45"/>
      <c r="H80" s="39"/>
      <c r="I80" s="39"/>
      <c r="J80" s="39"/>
      <c r="K80" s="39"/>
      <c r="L80" s="39"/>
      <c r="M80" s="39"/>
      <c r="N80" s="39"/>
      <c r="O80" s="60"/>
    </row>
    <row r="81" spans="1:15" s="11" customFormat="1" ht="15">
      <c r="A81" s="16" t="s">
        <v>90</v>
      </c>
      <c r="B81" s="25" t="s">
        <v>91</v>
      </c>
      <c r="C81" s="16" t="s">
        <v>1</v>
      </c>
      <c r="D81" s="59">
        <f t="shared" si="1"/>
        <v>0</v>
      </c>
      <c r="E81" s="39"/>
      <c r="F81" s="39"/>
      <c r="G81" s="45"/>
      <c r="H81" s="39"/>
      <c r="I81" s="39"/>
      <c r="J81" s="39"/>
      <c r="K81" s="39"/>
      <c r="L81" s="39"/>
      <c r="M81" s="39"/>
      <c r="N81" s="39"/>
      <c r="O81" s="60"/>
    </row>
    <row r="82" spans="1:15" s="11" customFormat="1" ht="30">
      <c r="A82" s="16" t="s">
        <v>92</v>
      </c>
      <c r="B82" s="25" t="s">
        <v>93</v>
      </c>
      <c r="C82" s="16" t="s">
        <v>1</v>
      </c>
      <c r="D82" s="59">
        <f t="shared" si="1"/>
        <v>0</v>
      </c>
      <c r="E82" s="39"/>
      <c r="F82" s="39"/>
      <c r="G82" s="45"/>
      <c r="H82" s="39"/>
      <c r="I82" s="39"/>
      <c r="J82" s="39"/>
      <c r="K82" s="39"/>
      <c r="L82" s="39"/>
      <c r="M82" s="39"/>
      <c r="N82" s="39"/>
      <c r="O82" s="60"/>
    </row>
    <row r="83" spans="1:15" s="11" customFormat="1" ht="15">
      <c r="A83" s="16"/>
      <c r="B83" s="17" t="s">
        <v>94</v>
      </c>
      <c r="C83" s="16"/>
      <c r="D83" s="59">
        <f t="shared" si="1"/>
        <v>0</v>
      </c>
      <c r="E83" s="39"/>
      <c r="F83" s="39"/>
      <c r="G83" s="45"/>
      <c r="H83" s="39"/>
      <c r="I83" s="39"/>
      <c r="J83" s="39"/>
      <c r="K83" s="39"/>
      <c r="L83" s="39"/>
      <c r="M83" s="39"/>
      <c r="N83" s="39"/>
      <c r="O83" s="60"/>
    </row>
    <row r="84" spans="1:15" s="11" customFormat="1" ht="15">
      <c r="A84" s="16"/>
      <c r="B84" s="17" t="s">
        <v>95</v>
      </c>
      <c r="C84" s="16"/>
      <c r="D84" s="59">
        <f t="shared" si="1"/>
        <v>0</v>
      </c>
      <c r="E84" s="39"/>
      <c r="F84" s="39"/>
      <c r="G84" s="45"/>
      <c r="H84" s="39"/>
      <c r="I84" s="39"/>
      <c r="J84" s="39"/>
      <c r="K84" s="39"/>
      <c r="L84" s="39"/>
      <c r="M84" s="39"/>
      <c r="N84" s="39"/>
      <c r="O84" s="60"/>
    </row>
    <row r="85" spans="1:15" s="11" customFormat="1" ht="15">
      <c r="A85" s="26"/>
      <c r="B85" s="27" t="s">
        <v>96</v>
      </c>
      <c r="C85" s="26"/>
      <c r="D85" s="63"/>
      <c r="E85" s="42"/>
      <c r="F85" s="39"/>
      <c r="G85" s="47"/>
      <c r="H85" s="42"/>
      <c r="I85" s="42"/>
      <c r="J85" s="42"/>
      <c r="K85" s="42"/>
      <c r="L85" s="42"/>
      <c r="M85" s="42"/>
      <c r="N85" s="42"/>
      <c r="O85" s="64"/>
    </row>
    <row r="86" ht="15" hidden="1">
      <c r="A86" s="28" t="s">
        <v>99</v>
      </c>
    </row>
    <row r="87" spans="2:16" ht="30" hidden="1">
      <c r="B87" s="29" t="s">
        <v>98</v>
      </c>
      <c r="C87" s="77" t="s">
        <v>103</v>
      </c>
      <c r="D87" s="77"/>
      <c r="E87" s="77"/>
      <c r="F87" s="77"/>
      <c r="G87" s="77"/>
      <c r="H87" s="77"/>
      <c r="I87" s="77"/>
      <c r="J87" s="77"/>
      <c r="K87" s="77"/>
      <c r="L87" s="77"/>
      <c r="M87" s="77"/>
      <c r="N87" s="77"/>
      <c r="O87" s="77"/>
      <c r="P87" s="8"/>
    </row>
    <row r="88" spans="2:16" ht="45" hidden="1">
      <c r="B88" s="30" t="s">
        <v>100</v>
      </c>
      <c r="C88" s="78" t="s">
        <v>122</v>
      </c>
      <c r="D88" s="79"/>
      <c r="E88" s="79"/>
      <c r="F88" s="79"/>
      <c r="G88" s="79"/>
      <c r="H88" s="79"/>
      <c r="I88" s="79"/>
      <c r="J88" s="79"/>
      <c r="K88" s="79"/>
      <c r="L88" s="79"/>
      <c r="M88" s="79"/>
      <c r="N88" s="79"/>
      <c r="O88" s="79"/>
      <c r="P88" s="7"/>
    </row>
    <row r="89" spans="2:16" ht="15" hidden="1">
      <c r="B89" s="31" t="s">
        <v>102</v>
      </c>
      <c r="C89" s="73"/>
      <c r="D89" s="73"/>
      <c r="E89" s="73"/>
      <c r="F89" s="73"/>
      <c r="G89" s="73"/>
      <c r="H89" s="73"/>
      <c r="I89" s="73"/>
      <c r="J89" s="73"/>
      <c r="K89" s="73"/>
      <c r="L89" s="73"/>
      <c r="M89" s="73"/>
      <c r="N89" s="73"/>
      <c r="O89" s="73"/>
      <c r="P89" s="32"/>
    </row>
  </sheetData>
  <sheetProtection/>
  <mergeCells count="7">
    <mergeCell ref="C89:O89"/>
    <mergeCell ref="A1:B1"/>
    <mergeCell ref="A2:B2"/>
    <mergeCell ref="A3:O3"/>
    <mergeCell ref="A4:O4"/>
    <mergeCell ref="C87:O87"/>
    <mergeCell ref="C88:O88"/>
  </mergeCells>
  <printOptions/>
  <pageMargins left="0.6" right="0.26" top="0.69" bottom="0.48" header="0.5" footer="0.4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F12"/>
  <sheetViews>
    <sheetView zoomScale="85" zoomScaleNormal="85" zoomScalePageLayoutView="0" workbookViewId="0" topLeftCell="A1">
      <selection activeCell="A1" sqref="A1:F10"/>
    </sheetView>
  </sheetViews>
  <sheetFormatPr defaultColWidth="9.140625" defaultRowHeight="12.75"/>
  <cols>
    <col min="1" max="1" width="8.28125" style="3" customWidth="1"/>
    <col min="2" max="2" width="32.00390625" style="68" customWidth="1"/>
    <col min="3" max="3" width="26.140625" style="3" customWidth="1"/>
    <col min="4" max="4" width="23.7109375" style="3" customWidth="1"/>
    <col min="5" max="5" width="77.421875" style="2" customWidth="1"/>
    <col min="6" max="6" width="15.140625" style="2" customWidth="1"/>
    <col min="7" max="16384" width="9.140625" style="2" customWidth="1"/>
  </cols>
  <sheetData>
    <row r="1" spans="1:6" ht="23.25" customHeight="1">
      <c r="A1" s="80"/>
      <c r="B1" s="80"/>
      <c r="E1" s="121" t="s">
        <v>252</v>
      </c>
      <c r="F1" s="121"/>
    </row>
    <row r="2" spans="1:5" ht="24.75" customHeight="1">
      <c r="A2" s="81" t="s">
        <v>253</v>
      </c>
      <c r="B2" s="81"/>
      <c r="C2" s="81"/>
      <c r="D2" s="81"/>
      <c r="E2" s="81"/>
    </row>
    <row r="3" spans="1:6" ht="24.75" customHeight="1">
      <c r="A3" s="122" t="s">
        <v>241</v>
      </c>
      <c r="B3" s="122"/>
      <c r="C3" s="122"/>
      <c r="D3" s="122"/>
      <c r="E3" s="122"/>
      <c r="F3" s="122"/>
    </row>
    <row r="4" spans="1:6" ht="24.75" customHeight="1">
      <c r="A4" s="123" t="s">
        <v>240</v>
      </c>
      <c r="B4" s="123"/>
      <c r="C4" s="123"/>
      <c r="D4" s="123"/>
      <c r="E4" s="123"/>
      <c r="F4" s="123"/>
    </row>
    <row r="6" spans="1:6" s="3" customFormat="1" ht="57" customHeight="1">
      <c r="A6" s="1" t="s">
        <v>247</v>
      </c>
      <c r="B6" s="1" t="s">
        <v>248</v>
      </c>
      <c r="C6" s="1" t="s">
        <v>249</v>
      </c>
      <c r="D6" s="1" t="s">
        <v>117</v>
      </c>
      <c r="E6" s="1" t="s">
        <v>97</v>
      </c>
      <c r="F6" s="120" t="s">
        <v>250</v>
      </c>
    </row>
    <row r="7" spans="1:6" s="66" customFormat="1" ht="31.5" customHeight="1">
      <c r="A7" s="65">
        <v>1</v>
      </c>
      <c r="B7" s="33"/>
      <c r="C7" s="65"/>
      <c r="D7" s="65"/>
      <c r="E7" s="33"/>
      <c r="F7" s="118"/>
    </row>
    <row r="8" spans="1:6" ht="31.5" customHeight="1">
      <c r="A8" s="4">
        <v>2</v>
      </c>
      <c r="B8" s="33"/>
      <c r="C8" s="4"/>
      <c r="D8" s="65"/>
      <c r="E8" s="33"/>
      <c r="F8" s="119"/>
    </row>
    <row r="9" spans="1:6" ht="31.5" customHeight="1">
      <c r="A9" s="67" t="s">
        <v>251</v>
      </c>
      <c r="B9" s="33"/>
      <c r="C9" s="65"/>
      <c r="D9" s="65"/>
      <c r="E9" s="33"/>
      <c r="F9" s="119"/>
    </row>
    <row r="10" spans="1:6" ht="31.5" customHeight="1">
      <c r="A10" s="67"/>
      <c r="B10" s="33"/>
      <c r="C10" s="67"/>
      <c r="D10" s="67"/>
      <c r="E10" s="71"/>
      <c r="F10" s="119"/>
    </row>
    <row r="11" ht="16.5">
      <c r="E11" s="70" t="s">
        <v>127</v>
      </c>
    </row>
    <row r="12" ht="16.5">
      <c r="E12" s="69" t="s">
        <v>127</v>
      </c>
    </row>
  </sheetData>
  <sheetProtection/>
  <mergeCells count="5">
    <mergeCell ref="A1:B1"/>
    <mergeCell ref="A2:E2"/>
    <mergeCell ref="E1:F1"/>
    <mergeCell ref="A3:F3"/>
    <mergeCell ref="A4:F4"/>
  </mergeCells>
  <printOptions/>
  <pageMargins left="0.56" right="0.37" top="0.26" bottom="0.27" header="0.23" footer="0.3"/>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A1:H12"/>
  <sheetViews>
    <sheetView tabSelected="1" zoomScalePageLayoutView="0" workbookViewId="0" topLeftCell="A1">
      <selection activeCell="D15" sqref="D14:D15"/>
    </sheetView>
  </sheetViews>
  <sheetFormatPr defaultColWidth="9.140625" defaultRowHeight="12.75"/>
  <cols>
    <col min="1" max="1" width="10.28125" style="132" customWidth="1"/>
    <col min="2" max="3" width="20.421875" style="132" customWidth="1"/>
    <col min="4" max="4" width="21.8515625" style="132" customWidth="1"/>
    <col min="5" max="7" width="17.00390625" style="132" customWidth="1"/>
    <col min="8" max="16384" width="9.140625" style="132" customWidth="1"/>
  </cols>
  <sheetData>
    <row r="1" spans="1:8" ht="16.5">
      <c r="A1" s="80"/>
      <c r="B1" s="80"/>
      <c r="C1" s="3"/>
      <c r="D1" s="3"/>
      <c r="E1" s="3"/>
      <c r="F1" s="3"/>
      <c r="G1" s="121" t="s">
        <v>252</v>
      </c>
      <c r="H1" s="121"/>
    </row>
    <row r="2" spans="1:8" ht="16.5">
      <c r="A2" s="81" t="s">
        <v>254</v>
      </c>
      <c r="B2" s="81"/>
      <c r="C2" s="81"/>
      <c r="D2" s="81"/>
      <c r="E2" s="81"/>
      <c r="F2" s="81"/>
      <c r="G2" s="81"/>
      <c r="H2" s="2"/>
    </row>
    <row r="3" spans="1:8" ht="15.75">
      <c r="A3" s="122" t="s">
        <v>241</v>
      </c>
      <c r="B3" s="122"/>
      <c r="C3" s="122"/>
      <c r="D3" s="122"/>
      <c r="E3" s="122"/>
      <c r="F3" s="122"/>
      <c r="G3" s="122"/>
      <c r="H3" s="122"/>
    </row>
    <row r="4" spans="1:8" ht="15.75">
      <c r="A4" s="123" t="s">
        <v>240</v>
      </c>
      <c r="B4" s="123"/>
      <c r="C4" s="123"/>
      <c r="D4" s="123"/>
      <c r="E4" s="123"/>
      <c r="F4" s="123"/>
      <c r="G4" s="123"/>
      <c r="H4" s="123"/>
    </row>
    <row r="5" spans="1:8" ht="15.75">
      <c r="A5" s="124"/>
      <c r="B5" s="124"/>
      <c r="C5" s="124"/>
      <c r="D5" s="124"/>
      <c r="E5" s="124"/>
      <c r="F5" s="124"/>
      <c r="G5" s="124"/>
      <c r="H5" s="124"/>
    </row>
    <row r="6" spans="1:8" ht="41.25" customHeight="1">
      <c r="A6" s="129" t="s">
        <v>247</v>
      </c>
      <c r="B6" s="129" t="s">
        <v>255</v>
      </c>
      <c r="C6" s="129" t="s">
        <v>256</v>
      </c>
      <c r="D6" s="129" t="s">
        <v>257</v>
      </c>
      <c r="E6" s="126" t="s">
        <v>258</v>
      </c>
      <c r="F6" s="126"/>
      <c r="G6" s="126"/>
      <c r="H6" s="127" t="s">
        <v>250</v>
      </c>
    </row>
    <row r="7" spans="1:8" ht="57.75" customHeight="1">
      <c r="A7" s="130"/>
      <c r="B7" s="130"/>
      <c r="C7" s="130"/>
      <c r="D7" s="130"/>
      <c r="E7" s="125" t="s">
        <v>259</v>
      </c>
      <c r="F7" s="125" t="s">
        <v>260</v>
      </c>
      <c r="G7" s="125" t="s">
        <v>261</v>
      </c>
      <c r="H7" s="128"/>
    </row>
    <row r="8" spans="1:8" ht="23.25" customHeight="1">
      <c r="A8" s="131" t="s">
        <v>3</v>
      </c>
      <c r="B8" s="131">
        <v>1</v>
      </c>
      <c r="C8" s="131">
        <v>2</v>
      </c>
      <c r="D8" s="131">
        <v>3</v>
      </c>
      <c r="E8" s="131">
        <v>4</v>
      </c>
      <c r="F8" s="131">
        <v>5</v>
      </c>
      <c r="G8" s="131">
        <v>6</v>
      </c>
      <c r="H8" s="131">
        <v>7</v>
      </c>
    </row>
    <row r="9" spans="1:8" ht="16.5">
      <c r="A9" s="133">
        <v>1</v>
      </c>
      <c r="B9" s="134"/>
      <c r="C9" s="133"/>
      <c r="D9" s="133"/>
      <c r="E9" s="133"/>
      <c r="F9" s="133"/>
      <c r="G9" s="134"/>
      <c r="H9" s="118"/>
    </row>
    <row r="10" spans="1:8" ht="16.5">
      <c r="A10" s="125">
        <v>2</v>
      </c>
      <c r="B10" s="134"/>
      <c r="C10" s="125"/>
      <c r="D10" s="133"/>
      <c r="E10" s="133"/>
      <c r="F10" s="133"/>
      <c r="G10" s="134"/>
      <c r="H10" s="119"/>
    </row>
    <row r="11" spans="1:8" ht="16.5">
      <c r="A11" s="135" t="s">
        <v>251</v>
      </c>
      <c r="B11" s="134"/>
      <c r="C11" s="133"/>
      <c r="D11" s="133"/>
      <c r="E11" s="133"/>
      <c r="F11" s="133"/>
      <c r="G11" s="134"/>
      <c r="H11" s="119"/>
    </row>
    <row r="12" spans="1:8" ht="16.5">
      <c r="A12" s="136" t="s">
        <v>262</v>
      </c>
      <c r="B12" s="134"/>
      <c r="C12" s="135"/>
      <c r="D12" s="135"/>
      <c r="E12" s="135"/>
      <c r="F12" s="135"/>
      <c r="G12" s="71"/>
      <c r="H12" s="119"/>
    </row>
  </sheetData>
  <sheetProtection/>
  <mergeCells count="11">
    <mergeCell ref="D6:D7"/>
    <mergeCell ref="A1:B1"/>
    <mergeCell ref="G1:H1"/>
    <mergeCell ref="A2:G2"/>
    <mergeCell ref="A3:H3"/>
    <mergeCell ref="A4:H4"/>
    <mergeCell ref="E6:G6"/>
    <mergeCell ref="H6:H7"/>
    <mergeCell ref="A6:A7"/>
    <mergeCell ref="B6:B7"/>
    <mergeCell ref="C6:C7"/>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34TRIEUKHUC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quynhnvd_2</dc:creator>
  <cp:keywords/>
  <dc:description/>
  <cp:lastModifiedBy>dell</cp:lastModifiedBy>
  <cp:lastPrinted>2021-05-17T11:03:40Z</cp:lastPrinted>
  <dcterms:created xsi:type="dcterms:W3CDTF">2010-05-19T08:13:58Z</dcterms:created>
  <dcterms:modified xsi:type="dcterms:W3CDTF">2021-05-17T11:05:06Z</dcterms:modified>
  <cp:category/>
  <cp:version/>
  <cp:contentType/>
  <cp:contentStatus/>
</cp:coreProperties>
</file>